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4"/>
  <workbookPr/>
  <mc:AlternateContent xmlns:mc="http://schemas.openxmlformats.org/markup-compatibility/2006">
    <mc:Choice Requires="x15">
      <x15ac:absPath xmlns:x15ac="http://schemas.microsoft.com/office/spreadsheetml/2010/11/ac" url="https://cloudlasalle-my.sharepoint.com/personal/geoffroy_belhenniche_unilasalle_fr/Documents/Documents/6. DD/Comité de labellisation/Label DDRS/"/>
    </mc:Choice>
  </mc:AlternateContent>
  <xr:revisionPtr revIDLastSave="0" documentId="8_{4D4EDABB-A605-3445-97B1-AD536FD15F90}" xr6:coauthVersionLast="47" xr6:coauthVersionMax="47" xr10:uidLastSave="{00000000-0000-0000-0000-000000000000}"/>
  <bookViews>
    <workbookView xWindow="-36880" yWindow="-1260" windowWidth="31680" windowHeight="17540" firstSheet="2" activeTab="6" xr2:uid="{00000000-000D-0000-FFFF-FFFF00000000}"/>
  </bookViews>
  <sheets>
    <sheet name="INTRODUCTION" sheetId="7" r:id="rId1"/>
    <sheet name="GUIDE D'UTILISATION" sheetId="8" r:id="rId2"/>
    <sheet name="Axe stratégie et gouvernance" sheetId="1" r:id="rId3"/>
    <sheet name="Axe enseignement et formation" sheetId="2" r:id="rId4"/>
    <sheet name="Axe recherche et innovation" sheetId="3" r:id="rId5"/>
    <sheet name="Axe environnement" sheetId="4" r:id="rId6"/>
    <sheet name="Axe politique sociale" sheetId="5" r:id="rId7"/>
    <sheet name="Synthèse établissement" sheetId="9" r:id="rId8"/>
    <sheet name="Indications réglementaires" sheetId="10" r:id="rId9"/>
    <sheet name="Glossaire" sheetId="6" r:id="rId10"/>
    <sheet name="Pratiques" sheetId="11" r:id="rId11"/>
    <sheet name="Infographie" sheetId="12" r:id="rId12"/>
  </sheets>
  <definedNames>
    <definedName name="_xlnm.Print_Titles" localSheetId="6">'Axe politique sociale'!$1:$3</definedName>
    <definedName name="_xlnm.Print_Area" localSheetId="6">'Axe politique sociale'!$A$2:$K$19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14" roundtripDataSignature="AMtx7miGhsQ9s2G8OB83W7bX2sMpherPZg=="/>
    </ext>
  </extLst>
</workbook>
</file>

<file path=xl/calcChain.xml><?xml version="1.0" encoding="utf-8"?>
<calcChain xmlns="http://schemas.openxmlformats.org/spreadsheetml/2006/main">
  <c r="P42" i="12" l="1"/>
  <c r="P41" i="12"/>
  <c r="L42" i="12"/>
  <c r="L41" i="12"/>
  <c r="S18" i="12" l="1"/>
  <c r="S17" i="12" s="1"/>
  <c r="R18" i="12"/>
  <c r="R17" i="12" s="1"/>
  <c r="Q18" i="12"/>
  <c r="Q17" i="12" s="1"/>
  <c r="P18" i="12"/>
  <c r="O18" i="12"/>
  <c r="N18" i="12"/>
  <c r="M18" i="12"/>
  <c r="M17" i="12" s="1"/>
  <c r="L18" i="12"/>
  <c r="L17" i="12" s="1"/>
  <c r="K18" i="12"/>
  <c r="K17" i="12" s="1"/>
  <c r="J18" i="12"/>
  <c r="I18" i="12"/>
  <c r="I17" i="12" s="1"/>
  <c r="H18" i="12"/>
  <c r="H17" i="12" s="1"/>
  <c r="G18" i="12"/>
  <c r="G17" i="12" s="1"/>
  <c r="F18" i="12"/>
  <c r="F17" i="12" s="1"/>
  <c r="E18" i="12"/>
  <c r="E17" i="12" s="1"/>
  <c r="D18" i="12"/>
  <c r="D17" i="12" s="1"/>
  <c r="C18" i="12"/>
  <c r="C17" i="12" s="1"/>
  <c r="B18" i="12"/>
  <c r="B17" i="12" s="1"/>
  <c r="W13" i="9"/>
  <c r="W89" i="9"/>
  <c r="W86" i="9"/>
  <c r="W87" i="9"/>
  <c r="W88" i="9"/>
  <c r="W83" i="9"/>
  <c r="W72" i="9"/>
  <c r="W71" i="9"/>
  <c r="W61" i="9"/>
  <c r="W46" i="9"/>
  <c r="W47" i="9"/>
  <c r="W48" i="9"/>
  <c r="W49" i="9"/>
  <c r="W51" i="9"/>
  <c r="W52" i="9"/>
  <c r="W45" i="9"/>
  <c r="W41" i="9"/>
  <c r="W42" i="9"/>
  <c r="W43" i="9"/>
  <c r="W35" i="9"/>
  <c r="W32" i="9"/>
  <c r="W29" i="9"/>
  <c r="W23" i="9"/>
  <c r="W22" i="9"/>
  <c r="W19" i="9"/>
  <c r="W16" i="9"/>
  <c r="W15" i="9"/>
  <c r="P17" i="12"/>
  <c r="O17" i="12"/>
  <c r="N17" i="12"/>
  <c r="J17" i="12"/>
  <c r="S16" i="12"/>
  <c r="R16" i="12"/>
  <c r="Q16" i="12"/>
  <c r="P16" i="12"/>
  <c r="O16" i="12"/>
  <c r="N16" i="12"/>
  <c r="M16" i="12"/>
  <c r="L16" i="12"/>
  <c r="K16" i="12"/>
  <c r="J16" i="12"/>
  <c r="I16" i="12"/>
  <c r="H16" i="12"/>
  <c r="G16" i="12"/>
  <c r="F16" i="12"/>
  <c r="E16" i="12"/>
  <c r="D16" i="12"/>
  <c r="C16" i="12"/>
  <c r="B16" i="12"/>
  <c r="S15" i="12"/>
  <c r="R15" i="12"/>
  <c r="Q15" i="12"/>
  <c r="P15" i="12"/>
  <c r="O15" i="12"/>
  <c r="N15" i="12"/>
  <c r="M15" i="12"/>
  <c r="L15" i="12"/>
  <c r="K15" i="12"/>
  <c r="J15" i="12"/>
  <c r="I15" i="12"/>
  <c r="H15" i="12"/>
  <c r="G15" i="12"/>
  <c r="F15" i="12"/>
  <c r="E15" i="12"/>
  <c r="D15" i="12"/>
  <c r="C15" i="12"/>
  <c r="B15" i="12"/>
  <c r="P14" i="12"/>
  <c r="P40" i="12" s="1"/>
  <c r="AB41" i="12" s="1"/>
  <c r="L14" i="12"/>
  <c r="L40" i="12" s="1"/>
  <c r="AA41" i="12" s="1"/>
  <c r="I14" i="12"/>
  <c r="I40" i="12" s="1"/>
  <c r="Z41" i="12" s="1"/>
  <c r="E14" i="12"/>
  <c r="E40" i="12" s="1"/>
  <c r="Y41" i="12" s="1"/>
  <c r="B14" i="12"/>
  <c r="B40" i="12" s="1"/>
  <c r="X41" i="12" s="1"/>
  <c r="A75" i="10"/>
  <c r="A62" i="10"/>
  <c r="A43" i="10"/>
  <c r="A37" i="10"/>
  <c r="B79" i="10"/>
  <c r="B80" i="10"/>
  <c r="E87" i="9"/>
  <c r="E88" i="9"/>
  <c r="E89" i="9"/>
  <c r="A87" i="9"/>
  <c r="B87" i="9"/>
  <c r="A88" i="9"/>
  <c r="B88" i="9"/>
  <c r="A89" i="9"/>
  <c r="B89" i="9"/>
  <c r="C87" i="9"/>
  <c r="B78" i="10" s="1"/>
  <c r="C88" i="9"/>
  <c r="C89" i="9"/>
  <c r="B66" i="10"/>
  <c r="B67" i="10"/>
  <c r="B68" i="10"/>
  <c r="B69" i="10"/>
  <c r="B70" i="10"/>
  <c r="B71" i="10"/>
  <c r="B72" i="10"/>
  <c r="B73" i="10"/>
  <c r="B74" i="10"/>
  <c r="B75" i="10"/>
  <c r="B76" i="10"/>
  <c r="B77" i="10"/>
  <c r="B65" i="10"/>
  <c r="B60" i="10"/>
  <c r="B61" i="10"/>
  <c r="B62" i="10"/>
  <c r="B63" i="10"/>
  <c r="B64" i="10"/>
  <c r="B59" i="10"/>
  <c r="B48" i="10"/>
  <c r="B49" i="10"/>
  <c r="B50" i="10"/>
  <c r="B51" i="10"/>
  <c r="B52" i="10"/>
  <c r="B53" i="10"/>
  <c r="B54" i="10"/>
  <c r="B55" i="10"/>
  <c r="B56" i="10"/>
  <c r="B57" i="10"/>
  <c r="B58" i="10"/>
  <c r="B47" i="10"/>
  <c r="B32" i="10"/>
  <c r="B33" i="10"/>
  <c r="B34" i="10"/>
  <c r="B35" i="10"/>
  <c r="B36" i="10"/>
  <c r="B37" i="10"/>
  <c r="B38" i="10"/>
  <c r="B39" i="10"/>
  <c r="B40" i="10"/>
  <c r="B41" i="10"/>
  <c r="B42" i="10"/>
  <c r="B43" i="10"/>
  <c r="B44" i="10"/>
  <c r="B45" i="10"/>
  <c r="B31" i="10"/>
  <c r="B23" i="10"/>
  <c r="B19" i="10"/>
  <c r="B20" i="10"/>
  <c r="B21" i="10"/>
  <c r="B22" i="10"/>
  <c r="B24" i="10"/>
  <c r="B25" i="10"/>
  <c r="B26" i="10"/>
  <c r="B27" i="10"/>
  <c r="B28" i="10"/>
  <c r="B29" i="10"/>
  <c r="B18" i="10"/>
  <c r="B14" i="10"/>
  <c r="B9" i="10"/>
  <c r="B16" i="10"/>
  <c r="B15" i="10"/>
  <c r="B10" i="10"/>
  <c r="B11" i="10"/>
  <c r="B12" i="10"/>
  <c r="B13" i="10"/>
  <c r="B8" i="10"/>
  <c r="B7" i="10"/>
  <c r="B6" i="10"/>
  <c r="B5" i="10"/>
  <c r="E86" i="9"/>
  <c r="E75" i="9"/>
  <c r="E76" i="9"/>
  <c r="E77" i="9"/>
  <c r="E78" i="9"/>
  <c r="E79" i="9"/>
  <c r="E80" i="9"/>
  <c r="E81" i="9"/>
  <c r="E82" i="9"/>
  <c r="E83" i="9"/>
  <c r="E84" i="9"/>
  <c r="E85" i="9"/>
  <c r="E74" i="9"/>
  <c r="B75" i="9"/>
  <c r="C75" i="9"/>
  <c r="B76" i="9"/>
  <c r="C76" i="9"/>
  <c r="B77" i="9"/>
  <c r="C77" i="9"/>
  <c r="B78" i="9"/>
  <c r="C78" i="9"/>
  <c r="B79" i="9"/>
  <c r="C79" i="9"/>
  <c r="B80" i="9"/>
  <c r="C80" i="9"/>
  <c r="B81" i="9"/>
  <c r="C81" i="9"/>
  <c r="B82" i="9"/>
  <c r="C82" i="9"/>
  <c r="B83" i="9"/>
  <c r="C83" i="9"/>
  <c r="B84" i="9"/>
  <c r="C84" i="9"/>
  <c r="B85" i="9"/>
  <c r="C85" i="9"/>
  <c r="B86" i="9"/>
  <c r="C86" i="9"/>
  <c r="C74" i="9"/>
  <c r="A75" i="9"/>
  <c r="A76" i="9"/>
  <c r="A77" i="9"/>
  <c r="A78" i="9"/>
  <c r="A79" i="9"/>
  <c r="A80" i="9"/>
  <c r="A81" i="9"/>
  <c r="A82" i="9"/>
  <c r="A83" i="9"/>
  <c r="A84" i="9"/>
  <c r="A85" i="9"/>
  <c r="A86" i="9"/>
  <c r="B74" i="9"/>
  <c r="A74" i="9"/>
  <c r="E72" i="9"/>
  <c r="E71" i="9"/>
  <c r="E70" i="9"/>
  <c r="E61" i="9"/>
  <c r="E60" i="9"/>
  <c r="E68" i="9"/>
  <c r="E69" i="9"/>
  <c r="E67" i="9"/>
  <c r="E55" i="9"/>
  <c r="E56" i="9"/>
  <c r="E57" i="9"/>
  <c r="E58" i="9"/>
  <c r="E59" i="9"/>
  <c r="E62" i="9"/>
  <c r="E63" i="9"/>
  <c r="E64" i="9"/>
  <c r="E65" i="9"/>
  <c r="E54" i="9"/>
  <c r="E39" i="9"/>
  <c r="E40" i="9"/>
  <c r="E41" i="9"/>
  <c r="E42" i="9"/>
  <c r="E43" i="9"/>
  <c r="E44" i="9"/>
  <c r="E45" i="9"/>
  <c r="E46" i="9"/>
  <c r="E47" i="9"/>
  <c r="E48" i="9"/>
  <c r="E49" i="9"/>
  <c r="E50" i="9"/>
  <c r="E51" i="9"/>
  <c r="E52" i="9"/>
  <c r="E38" i="9"/>
  <c r="B55" i="9"/>
  <c r="C55" i="9"/>
  <c r="B56" i="9"/>
  <c r="C56" i="9"/>
  <c r="B57" i="9"/>
  <c r="C57" i="9"/>
  <c r="B58" i="9"/>
  <c r="C58" i="9"/>
  <c r="B59" i="9"/>
  <c r="C59" i="9"/>
  <c r="B60" i="9"/>
  <c r="C60" i="9"/>
  <c r="B61" i="9"/>
  <c r="C61" i="9"/>
  <c r="B62" i="9"/>
  <c r="C62" i="9"/>
  <c r="B63" i="9"/>
  <c r="C63" i="9"/>
  <c r="B64" i="9"/>
  <c r="C64" i="9"/>
  <c r="B65" i="9"/>
  <c r="C65" i="9"/>
  <c r="B67" i="9"/>
  <c r="C67" i="9"/>
  <c r="B68" i="9"/>
  <c r="C68" i="9"/>
  <c r="B69" i="9"/>
  <c r="C69" i="9"/>
  <c r="B70" i="9"/>
  <c r="C70" i="9"/>
  <c r="B71" i="9"/>
  <c r="C71" i="9"/>
  <c r="B72" i="9"/>
  <c r="C72" i="9"/>
  <c r="C54" i="9"/>
  <c r="B54" i="9"/>
  <c r="A70" i="9"/>
  <c r="A71" i="9"/>
  <c r="A72" i="9"/>
  <c r="A55" i="9"/>
  <c r="A56" i="9"/>
  <c r="A57" i="9"/>
  <c r="A58" i="9"/>
  <c r="A59" i="9"/>
  <c r="A60" i="9"/>
  <c r="A61" i="9"/>
  <c r="A62" i="9"/>
  <c r="A63" i="9"/>
  <c r="A64" i="9"/>
  <c r="A65" i="9"/>
  <c r="A67" i="9"/>
  <c r="A68" i="9"/>
  <c r="A69" i="9"/>
  <c r="A54" i="9"/>
  <c r="C52" i="9"/>
  <c r="B39" i="9"/>
  <c r="C39" i="9"/>
  <c r="B40" i="9"/>
  <c r="C40" i="9"/>
  <c r="B41" i="9"/>
  <c r="C41" i="9"/>
  <c r="B42" i="9"/>
  <c r="C42" i="9"/>
  <c r="B43" i="9"/>
  <c r="C43" i="9"/>
  <c r="B44" i="9"/>
  <c r="C44" i="9"/>
  <c r="B45" i="9"/>
  <c r="C45" i="9"/>
  <c r="B46" i="9"/>
  <c r="C46" i="9"/>
  <c r="B47" i="9"/>
  <c r="C47" i="9"/>
  <c r="B48" i="9"/>
  <c r="C48" i="9"/>
  <c r="B49" i="9"/>
  <c r="C49" i="9"/>
  <c r="B50" i="9"/>
  <c r="C50" i="9"/>
  <c r="B51" i="9"/>
  <c r="C51" i="9"/>
  <c r="B52" i="9"/>
  <c r="C38" i="9"/>
  <c r="A46" i="9"/>
  <c r="A47" i="9"/>
  <c r="A48" i="9"/>
  <c r="A49" i="9"/>
  <c r="A50" i="9"/>
  <c r="A51" i="9"/>
  <c r="A52" i="9"/>
  <c r="B38" i="9"/>
  <c r="A39" i="9"/>
  <c r="A40" i="9"/>
  <c r="A41" i="9"/>
  <c r="A42" i="9"/>
  <c r="A43" i="9"/>
  <c r="A44" i="9"/>
  <c r="A45" i="9"/>
  <c r="A38" i="9"/>
  <c r="E35" i="9"/>
  <c r="E34" i="9"/>
  <c r="E32" i="9"/>
  <c r="E31" i="9"/>
  <c r="E29" i="9"/>
  <c r="E28" i="9"/>
  <c r="E26" i="9"/>
  <c r="E27" i="9"/>
  <c r="E30" i="9"/>
  <c r="E33" i="9"/>
  <c r="E36" i="9"/>
  <c r="E25" i="9"/>
  <c r="C30" i="9"/>
  <c r="B26" i="9"/>
  <c r="A26" i="9"/>
  <c r="C26" i="9"/>
  <c r="A27" i="9"/>
  <c r="B27" i="9"/>
  <c r="C27" i="9"/>
  <c r="A28" i="9"/>
  <c r="B28" i="9"/>
  <c r="C28" i="9"/>
  <c r="A29" i="9"/>
  <c r="B29" i="9"/>
  <c r="C29" i="9"/>
  <c r="A30" i="9"/>
  <c r="B30" i="9"/>
  <c r="A31" i="9"/>
  <c r="B31" i="9"/>
  <c r="C31" i="9"/>
  <c r="A32" i="9"/>
  <c r="B32" i="9"/>
  <c r="C32" i="9"/>
  <c r="A33" i="9"/>
  <c r="B33" i="9"/>
  <c r="C33" i="9"/>
  <c r="A34" i="9"/>
  <c r="B34" i="9"/>
  <c r="C34" i="9"/>
  <c r="A35" i="9"/>
  <c r="B35" i="9"/>
  <c r="C35" i="9"/>
  <c r="A36" i="9"/>
  <c r="B36" i="9"/>
  <c r="C36" i="9"/>
  <c r="C25" i="9"/>
  <c r="B25" i="9"/>
  <c r="A25" i="9"/>
  <c r="E13" i="9"/>
  <c r="E14" i="9"/>
  <c r="E15" i="9"/>
  <c r="E16" i="9"/>
  <c r="E17" i="9"/>
  <c r="E18" i="9"/>
  <c r="E19" i="9"/>
  <c r="E20" i="9"/>
  <c r="E21" i="9"/>
  <c r="E22" i="9"/>
  <c r="E23" i="9"/>
  <c r="E12" i="9"/>
  <c r="C16" i="9"/>
  <c r="B13" i="9"/>
  <c r="C13" i="9"/>
  <c r="B14" i="9"/>
  <c r="C14" i="9"/>
  <c r="B15" i="9"/>
  <c r="C15" i="9"/>
  <c r="B16" i="9"/>
  <c r="B17" i="9"/>
  <c r="C17" i="9"/>
  <c r="B18" i="9"/>
  <c r="C18" i="9"/>
  <c r="B19" i="9"/>
  <c r="C19" i="9"/>
  <c r="B20" i="9"/>
  <c r="C20" i="9"/>
  <c r="B21" i="9"/>
  <c r="C21" i="9"/>
  <c r="B22" i="9"/>
  <c r="C22" i="9"/>
  <c r="B23" i="9"/>
  <c r="C23" i="9"/>
  <c r="C12" i="9"/>
  <c r="B12" i="9"/>
  <c r="A22" i="9"/>
  <c r="A23" i="9"/>
  <c r="A13" i="9"/>
  <c r="A14" i="9"/>
  <c r="A15" i="9"/>
  <c r="A16" i="9"/>
  <c r="A17" i="9"/>
  <c r="A18" i="9"/>
  <c r="A19" i="9"/>
  <c r="A20" i="9"/>
  <c r="A21" i="9"/>
  <c r="A12" i="9"/>
  <c r="W85" i="9"/>
  <c r="W82" i="9"/>
  <c r="W81" i="9"/>
  <c r="W79" i="9"/>
  <c r="W78" i="9"/>
  <c r="W76" i="9"/>
  <c r="W75" i="9"/>
  <c r="W69" i="9"/>
  <c r="W68" i="9"/>
  <c r="W65" i="9"/>
  <c r="W64" i="9"/>
  <c r="W63" i="9"/>
  <c r="W62" i="9"/>
  <c r="W59" i="9"/>
  <c r="W58" i="9"/>
  <c r="W57" i="9"/>
  <c r="W56" i="9"/>
  <c r="W55" i="9"/>
  <c r="W40" i="9"/>
  <c r="W39" i="9"/>
  <c r="W36" i="9"/>
  <c r="W33" i="9"/>
  <c r="W30" i="9"/>
  <c r="W27" i="9"/>
  <c r="W26" i="9"/>
  <c r="W21" i="9"/>
  <c r="W18" i="9"/>
  <c r="W14" i="9"/>
  <c r="B42" i="12" l="1"/>
  <c r="X43" i="12" s="1"/>
  <c r="AB42" i="12"/>
  <c r="AA42" i="12"/>
  <c r="E42" i="12"/>
  <c r="Y43" i="12" s="1"/>
  <c r="I41" i="12"/>
  <c r="Z42" i="12" s="1"/>
  <c r="AB43" i="12"/>
  <c r="B41" i="12"/>
  <c r="X42" i="12" s="1"/>
  <c r="I42" i="12"/>
  <c r="Z43" i="12" s="1"/>
  <c r="E41" i="12"/>
  <c r="Y42" i="12" s="1"/>
  <c r="AA43"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Gérald Majou de La Debutrie</author>
  </authors>
  <commentList>
    <comment ref="D12" authorId="0" shapeId="0" xr:uid="{00000000-0006-0000-0700-000001000000}">
      <text>
        <r>
          <rPr>
            <b/>
            <sz val="9"/>
            <color indexed="81"/>
            <rFont val="Tahoma"/>
            <family val="2"/>
          </rPr>
          <t xml:space="preserve">Pas de pondération possible sur une variable stratégique
</t>
        </r>
      </text>
    </comment>
    <comment ref="D13" authorId="0" shapeId="0" xr:uid="{00000000-0006-0000-0700-000002000000}">
      <text>
        <r>
          <rPr>
            <b/>
            <sz val="9"/>
            <color indexed="81"/>
            <rFont val="Tahoma"/>
            <family val="2"/>
          </rPr>
          <t>Par défaut : "non" pour l'axe gouvernance car commun à l'établissement mais une pondération reste possible</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Gérald Majou de La Debutrie</author>
  </authors>
  <commentList>
    <comment ref="A17" authorId="0" shapeId="0" xr:uid="{00000000-0006-0000-0B00-000001000000}">
      <text>
        <r>
          <rPr>
            <b/>
            <sz val="9"/>
            <color indexed="81"/>
            <rFont val="Tahoma"/>
            <family val="2"/>
          </rPr>
          <t xml:space="preserve">Attention: </t>
        </r>
        <r>
          <rPr>
            <sz val="9"/>
            <color indexed="81"/>
            <rFont val="Tahoma"/>
            <family val="2"/>
          </rPr>
          <t xml:space="preserve">veiller à ce que la colonne Q (concerné/non concerné pour l'établissement) de l'onglet "synthèse établissement" soit correctement renseignée
</t>
        </r>
      </text>
    </comment>
  </commentList>
</comments>
</file>

<file path=xl/sharedStrings.xml><?xml version="1.0" encoding="utf-8"?>
<sst xmlns="http://schemas.openxmlformats.org/spreadsheetml/2006/main" count="2097" uniqueCount="1300">
  <si>
    <t>1 - AXE STRATEGIE ET GOUVERNANCE</t>
  </si>
  <si>
    <t xml:space="preserve">Variables opérationnelles (O) et stratégiques (S) </t>
  </si>
  <si>
    <t>N°</t>
  </si>
  <si>
    <t>Définition des niveaux de réponses</t>
  </si>
  <si>
    <t xml:space="preserve">Correspon-dance avec ODD </t>
  </si>
  <si>
    <t>Niveau 1 
PRISE DE CONSCIENCE DD&amp;RS</t>
  </si>
  <si>
    <t>Niveau 2 
INITIATION DD&amp;RS</t>
  </si>
  <si>
    <t>Niveau 3 
CONFORMITE DD&amp;RS</t>
  </si>
  <si>
    <t>Niveau 4 
MAITRISE DD&amp;RS</t>
  </si>
  <si>
    <t>Niveau 5 
EXEMPLARITE DD&amp;RS</t>
  </si>
  <si>
    <t>INDICATEURS COMMUNS 
E: Etat
P: Performance</t>
  </si>
  <si>
    <t>DOCUMENTS D'APPUIS COMMUNS</t>
  </si>
  <si>
    <t>Plan d'action</t>
  </si>
  <si>
    <t>ODD 
en rouge: mission,
en noir: contribution</t>
  </si>
  <si>
    <t xml:space="preserve">Prise de conscience du DD&amp;RS et début d'état des lieux -  Réflexion en cours sur la prise en compte des enjeux DD&amp;RS </t>
  </si>
  <si>
    <t>Etat des lieux et début de mise en conformité. Mesures partielles de performance. Quelques actions ponctuelles</t>
  </si>
  <si>
    <t>Niveau à 1 an</t>
  </si>
  <si>
    <t>Niveau à 3 ans</t>
  </si>
  <si>
    <t>Niveau à 5 ans</t>
  </si>
  <si>
    <t>S</t>
  </si>
  <si>
    <t>1.1</t>
  </si>
  <si>
    <t>16;17</t>
  </si>
  <si>
    <t>Les premières tendances DD&amp;RS apparaissent dans les processus et démarches ou Directions/
Départements/ Services de l'établissement</t>
  </si>
  <si>
    <t>L'établissement initie une politique DD&amp;RS cohérente avec son questionnement éthique (mission de l'établissement) et l'intégre à sa stratégie globale</t>
  </si>
  <si>
    <t>Pas d'indicateurs communs pour les variables stratégiques, se repporter au référentiel DD&amp;RS pour des exemples dans le cas ou l'établissement souhaiterait en définir pour lui-même</t>
  </si>
  <si>
    <t xml:space="preserve">Document de présentation de la Politique globale de l'établissement en matière de DD&amp;RS
</t>
  </si>
  <si>
    <t>O</t>
  </si>
  <si>
    <t>1.1.1</t>
  </si>
  <si>
    <t>Définir sa stratégie et élaborer un plan d'actions en couvrant toutes les dimensions du DD&amp;RS</t>
  </si>
  <si>
    <t>16.7;16.6;16.b
17.14;17.17</t>
  </si>
  <si>
    <t xml:space="preserve">Un diagnostic est établi :  identification des parties prenantes internes, recensement et évaluation des actions en cours et règlementaires et émergence d'une ligne de gouvernance </t>
  </si>
  <si>
    <t>Stratégie DD&amp;RS mesurable, comparable et mise à jour au regard des résultats obtenus. Stratégie DD&amp;RS illustrée par  des indicateurs nationaux voire internationaux. Stratégie DD&amp;RS élaborée plus étroitement avec la contribution des parties prenantes majeures</t>
  </si>
  <si>
    <t>1.1.2</t>
  </si>
  <si>
    <t>Intégrer la démarche à l'ensemble des services/directions de l'établissement et de ses activités fonctionnelles et opérationnelles</t>
  </si>
  <si>
    <t>16.6;16.7</t>
  </si>
  <si>
    <t>Présence de collaborateurs/trices sensibles aux pratiques DD&amp;RS dans leur métier.</t>
  </si>
  <si>
    <t>Démarche DD&amp;RS intégrée à la stratégie et maîtrisée dans tous les process des unités de travail.  Objectifs DD&amp;RS (collectifs)  des organes de direction de services évaluables. Revue périodique et déploiement global des enjeux DD&amp;RS dans les lettres de missions</t>
  </si>
  <si>
    <t>Exemplarité des démarches intégratives DD&amp;RS et de leur pilotage, les services et directions sont consultés dans leur champ de métiers comme acteurs experts du DD&amp;RS</t>
  </si>
  <si>
    <t>E:  nb de services/directions ayant des objectifs DD&amp;RS 
P: % des objectifs DD&amp;RS/ensemble des objectifs</t>
  </si>
  <si>
    <t>1.1.3</t>
  </si>
  <si>
    <t>12.2;12.3;12.5;12.6;
12.7;16.6;8.4</t>
  </si>
  <si>
    <t>Quelques responsables achats prennent en compte des critères environnementaux ou sociaux</t>
  </si>
  <si>
    <t>Un inventaire complet des achats hors marché a été effectué.
Certains achats et certains marchés intègrent le DD&amp;RS selon les sensibilités des responsables achats</t>
  </si>
  <si>
    <t>La politique d'achats responsables est mise en œuvre et fait l'objet d'un suivi</t>
  </si>
  <si>
    <t>E: % des marchés incluant une valeur de 30% minimum  à des critères DD&amp;RS dans le jugement des offres
P : % du montant des achats couverts par des marchés incluant une valeur de 30% minimum à des critères DD&amp;RS dans le jugement des offres</t>
  </si>
  <si>
    <t>1.1.4</t>
  </si>
  <si>
    <t>16;10</t>
  </si>
  <si>
    <t>Communication interne/externe sur l'engagement DD&amp;RS de l'établissement.  Un diagnostic des actions de communication sur les pratiques DD&amp;RS existantes est établi</t>
  </si>
  <si>
    <t>Démarche d'amélioration continue autour de la stratégie de communication DD&amp;RS.
Rapport d'activité sur la performance DD&amp;RS communiqué à toutes les parties prenantes.
Mise en oeuvre d'une communication et d'évènements responsables 
Un dispositif de recueil des informations venant des parties prenantes est mis en place (attentes des personnels, des étudiant.es, des familles, du public...)</t>
  </si>
  <si>
    <t>E: existence d'actions de communication DD&amp;RS récurrentes à destination des parties prenantes internes (étudiant.e.s, enseignant.e.s chercheur/euses, personnels, vacataires) et externes
 P: évaluation de l'efficacité de la communication auprès des parties prenantes internes et externes à travers une étude d'impact ou enquête (% des parties prenantes ayant relayé l'information, % des personnes touchées par les communications)</t>
  </si>
  <si>
    <t>1.2</t>
  </si>
  <si>
    <t xml:space="preserve">Déployer (ressources humaines, techniques et financières...) et piloter la stratégie DD&amp;RS au sein de l'Etablissement (structures, collaborateurs, tableaux de bord, …) </t>
  </si>
  <si>
    <t>11;16;17</t>
  </si>
  <si>
    <t>Actions diversifiées, sans articulation globale. Les modalités de pilotage du DD&amp;RS sont à l'étude. Nécessité de moyens identifiés</t>
  </si>
  <si>
    <t>Le déploiement de la DD&amp;RS fait l'objet d'un suivi, d'une amélioration continue des performances avec des indicateurs comparables</t>
  </si>
  <si>
    <t>La démarche de DD&amp;RS de l'établissement influence le comportement sociétal de l'ensemble des parties prenantes</t>
  </si>
  <si>
    <t>Pas d'indicateurs communs pour les variables stratégiques, se reporter au référentiel DD&amp;RS pour des exemples dans le cas ou l'établissement souhaiterait en définir pour lui-même</t>
  </si>
  <si>
    <t>Description de la stratégie de déploiement et de pilotage du DD&amp;RS et/ou schéma de pilotage</t>
  </si>
  <si>
    <t>1.2.1</t>
  </si>
  <si>
    <t>Affecter des moyens à la conduite du DD&amp;RS</t>
  </si>
  <si>
    <t>11.3;16.6;16.7;
17.14;17.17</t>
  </si>
  <si>
    <t>1.2.2</t>
  </si>
  <si>
    <t>Evaluer, analyser la performance de la démarche DD&amp;RS</t>
  </si>
  <si>
    <t>pas d'odd</t>
  </si>
  <si>
    <t>Analyse et évaluation pratiquées à l'échelle individuelle et/ou expérimentale</t>
  </si>
  <si>
    <t>Identification des outils de diagnostics pour analyser et évaluer  la performance de la démarche. Test d'un outil d'évaluation de la démarche DD&amp;RS, premières mesures de performance sur quelques actions DD&amp;RS</t>
  </si>
  <si>
    <t>Notoriété du processus durable de l'établissement. Indicateurs vérifiables et comparables, bonnes pratiques diffusées, création de valeurs sociétales, transfert à la communauté, contributions sur plates-formes ou sites collaboratifs nationaux ou internationaux, pertinence de la responsabilité sociétale des parties prenantes internes...Evaluation et réduction de l'empreinte DD&amp;RS de l'établissement à l'échelle du niveau territorial le plus impacté négativement</t>
  </si>
  <si>
    <t>Rapport d'auto-évaluation et/ou évaluation externe de la démarche DD&amp;RS</t>
  </si>
  <si>
    <t>1.3</t>
  </si>
  <si>
    <t>L'établissement a fixé une politique DD&amp;RS au regard de sa "mission d'établissement", la décline dans ses activités et en assure la publicité. Il s'engage publiquement et dans ses instances de gouvernance. L'établissement interragit avec ses parties prenantes en fonction de leurs attentes et évalue les impacts réciproques</t>
  </si>
  <si>
    <t>1.3.1</t>
  </si>
  <si>
    <t>3.5;4.7;5.c;6.b;8.8;
13.3;16.3;16.b;17.17</t>
  </si>
  <si>
    <t>Initiatives proposées et menées ponctuellement par les parties prenantes internes</t>
  </si>
  <si>
    <t>Diagnostic et catégorisation des actions de sensibilisation en cohérence avec la stratégie globale de l'établissement</t>
  </si>
  <si>
    <t>1.3.2</t>
  </si>
  <si>
    <t>Agir avec des réseaux d’acteurs nationaux et internationaux pour contribuer à faire évoluer les comportements et partager ses performances durables pour co-construire une société responsable</t>
  </si>
  <si>
    <t>1.b;6.a;7.a;8.b;9.a;
9.b;11.b;12.a;13.b;
16.1;16.2;16.3;16.4;</t>
  </si>
  <si>
    <t>Majorité des acteurs nationaux progressivement identifiés et contactés pour distinguer des potentiels d'actions nationales à mutualiser…</t>
  </si>
  <si>
    <t>Majorité des acteurs internationaux identifiés. Répertoire d'actions thématiques constitué. Organisation autour d'un groupe d'acteurs national de la DD&amp;RS. Partage d'expériences et engagements ponctuels avec lui pour  la mise en œuvre d'actions...</t>
  </si>
  <si>
    <t>Prise en compte des impacts sociaux, environnementaux et économiques  résultant des décisions et activités. Avec les partenaires, participation aux politiques nationales et début d'implication dans des réseaux internationaux au plus près des enjeux DD&amp;RS</t>
  </si>
  <si>
    <t xml:space="preserve">
E : nb de réseaux nationaux dont l'établissement est partie prenantes
E : nb de réseaux  internationaux dont l'établissement est partie prenante - 
P: nb de gouvernances de réseaux nationaux impliquant un représentant de l'établissement
P: nb de gouvernances de réseaux internationaux impliquant un représentant de l'établissement</t>
  </si>
  <si>
    <t xml:space="preserve"> Liste des partenariats, adhésions, mandats, contrats et groupes de travail avec des parties prenantes au niveau national et international en lien avec les parties prenantes identifiées </t>
  </si>
  <si>
    <t>1.3.3</t>
  </si>
  <si>
    <t>S'engager sur ses territoires au travers de sa politique DD&amp;RS</t>
  </si>
  <si>
    <t>1.b;8.3;8.2;8.5;8.6;
11.1;11.2;11.3;11.4;
11.6;11.a;12.7;12.4; 12.5;17.17;17.13</t>
  </si>
  <si>
    <t>Actions ponctuelles à l'initiative d'acteurs internes et/ou externes (ex conférences grand public par des entreprises/ organisations diverses sur le campus)</t>
  </si>
  <si>
    <t xml:space="preserve">Les réseaux et les interlocuteurs sont  identifiés. Des projets conjoints sont ouverts : ateliers multipartites, organisation d'évènements grand public, débats sur les diverses thématiques, … L'établissement intègre à sa réflexion les problématiques de ses territoires </t>
  </si>
  <si>
    <t>Cartographie des compétences  du territoire (acteurs et réseaux) au service de projets de DD&amp;RS. Définition et  mise en œuvre de projets transversaux DD&amp;RS de développement du territoire. L'établissement s'inscrit dans le schéma de cohérence et d'organisation territoriale</t>
  </si>
  <si>
    <t xml:space="preserve">
L'établissement est ancré dans la vie du territoire en contribuant aux enjeux socio- économiques, environnemmentaux et culturels. L'établissement intègre des parties prenantes du territoire à des instances de gouvernance. Evaluation et suivi des actions conjointes. </t>
  </si>
  <si>
    <t>Schéma local ESR ou similaire incluant le DD&amp;RS
Liste partenariats locaux</t>
  </si>
  <si>
    <t>2 - AXE ENSEIGNEMENT ET FORMATION</t>
  </si>
  <si>
    <t>INDICATEURS COMMUNS
E: Etat
  P: Performance</t>
  </si>
  <si>
    <t>2.1</t>
  </si>
  <si>
    <t>Intégrer les problématiques de DD&amp;RS dans les programmes et enseignements</t>
  </si>
  <si>
    <t>Elargissement de certains cours à un ou plusieurs aspects du DD&amp;RS, à l’initiative de quelques enseignants</t>
  </si>
  <si>
    <t>2.1.1.</t>
  </si>
  <si>
    <t>Adapter les enseignements des cursus traditionnels : intégration des problématiques de DD&amp;RS dans les programmes de la formation initiale, y compris des programmes d'apprentissage et d'alternance</t>
  </si>
  <si>
    <t>Le DD&amp;RS n'est pas abordé dans les enseignements ou l'est de manière non régulière (sous forme de conférences, par exemple).
 Il n'y a pas d'accompagnement des enseignant.e.s sur les aspects du DD&amp;RS.</t>
  </si>
  <si>
    <t>Des sensibilisations au DD&amp;RS ou des enseignements intégrant un ou plusieurs aspects du DD&amp;RS sont proposés de manière optionnelle.
Les initiatives individuelles et volontaires des enseignant.e.s sont portées à connaissance des parties prenantes et accompagnées par de la veille pédagogique</t>
  </si>
  <si>
    <t>4.7;12.8</t>
  </si>
  <si>
    <t>2.1.2</t>
  </si>
  <si>
    <t>Intégrer le DD&amp;RS dans les programmes de formation continue</t>
  </si>
  <si>
    <t>Le DD&amp;RS n'est pas intégré dans les programmes de formation continue</t>
  </si>
  <si>
    <t>Mise en place d'enseignements en DD&amp;RS transversaux dans les programmes de formation continue, en lien avec les référentiels de compétences identifiés pour la formation initiale.
Des missions ou des prestations en lien avec un ou plusieurs aspects du DD&amp;RS sont proposées aux parties prenantes externes en intra ou inter-organisation.</t>
  </si>
  <si>
    <t>Un ou plusieurs programme.s spécifique.s co-conçu.s avec les parties prenantes et entièrement dédié.s à l'un ou plusieurs aspects du DD&amp;RS sont  proposés en formation continue. Il y a une stratégie de capitalisation du retour d'expérience.</t>
  </si>
  <si>
    <t>2.2</t>
  </si>
  <si>
    <t>Favoriser et accompagner le développement des compétences en DD&amp;RS des apprenant.e.s</t>
  </si>
  <si>
    <t>Quelques actions de sensibilisation ou des enseignements portés individuellement sont identifiés</t>
  </si>
  <si>
    <t>2.2.1</t>
  </si>
  <si>
    <t>4.7;4.c;9.4;12.8</t>
  </si>
  <si>
    <t>Quelques actions ponctuelles sont mises en œuvre  (conférences,…)</t>
  </si>
  <si>
    <t>Le DD&amp;RS est pris en compte par l'apprenant.e à titre indicatif (ex: dans un rapport de stage)</t>
  </si>
  <si>
    <t xml:space="preserve">Lors des stages et/ou missions en entreprise, l'apprenant.e doit faire dans ses rapports une analyse critique de l'intégration du DD&amp;RS. Cette analyse est notée et créditée (reconnaissance ECTS) </t>
  </si>
  <si>
    <t>Appropriation des démarches pédagogiques innovantes par les apprenant.e.s (conférences, ateliers, web, ouvrages collectifs,...). Innovations dans l'animation : création d'observatoire, concours en partenariat avec les acteurs concernés.</t>
  </si>
  <si>
    <t>2.2.2</t>
  </si>
  <si>
    <t>4.7;4.c</t>
  </si>
  <si>
    <t>Des actions isolées et/ou basées sur le volontariat sont mises en place pour accompagner les étudiant.e.s engagé.e.s.</t>
  </si>
  <si>
    <t>L'établissement a identifié les actions d'accompagnement de l'engagement en interne comme en externe (benchmark). Il inventorie les projets DD&amp;RS. Il initie un dispositif de reconnaissance de l'engagement étudiant</t>
  </si>
  <si>
    <t>Un dispositif de reconnaissance de l'engagement étudiant est opérationnel, il permet notamment de valoriser les compétences DD&amp;RS acquises par les étudiant.e.s lors de leurs initiatives (crédits ECTS, suppléments au diplômes...)
L'établissement soutient et encourage directement (équipements et conditions de travail, numéraire, conseils,...) les étudiant.e.s et associations étudiantes engagées dans des actions de DD&amp;RS.</t>
  </si>
  <si>
    <t>E: système de reconnaissance des initiatives  DD&amp;RS étudiantes (budget, ects, pondération note, communication, reconnaissance de la collaboration avec le partenaire)
P:  % d'étudiant.e.s impliqué.e.s dans des initiatives à critères DD&amp;RS/Nb de projets / an</t>
  </si>
  <si>
    <t>Document décrivant le dispositif d'accompagnement et de reconnaissance de l'engagement DD&amp;RS étudiant</t>
  </si>
  <si>
    <t>2.3</t>
  </si>
  <si>
    <t>Quelques initiatives pédagogiques individuelles. L'établissement ne s'est pas positionné sur le sujet.</t>
  </si>
  <si>
    <t>L'établissement a identifié les besoins des personnels acteurs de la formation et de la recherche, les outils existants (ex. : référentiels de compétences) et les ressources pédagogiques. Il soutient les initiatives (formations DD&amp;RS, conférences thématique, bénévolat...)</t>
  </si>
  <si>
    <t>2.3.1</t>
  </si>
  <si>
    <t>12.8;4.7;4c</t>
  </si>
  <si>
    <t>Une information est faite, mais il n'y a pas d'incitation, ni soutien. L'environnement pédagogique et de recherche des enseignant.e.s permet une sensibilisation.</t>
  </si>
  <si>
    <t>Appui et soutien des initiatives pédagogiques en réponse aux demandes, notamment liées aux accréditations ou aux recommandations issues des évaluations externes</t>
  </si>
  <si>
    <t>Un programme d'incitation et de soutien (reconnaissance dans le service, primes, décharge, promotion, rémunération, reconnaissance de l'expertise,…) est mis en place permettant de valoriser toutes les initiatives pédagogiques et de recherche</t>
  </si>
  <si>
    <t>Structuration d'équipes pédagogiques au sein de l'établissement favorisant la transversalité des contenus et démarches pédagogiques (groupes projet, départements,  axes,…) et mesure du déversement des résultats de recherche vers la pédagogie</t>
  </si>
  <si>
    <t xml:space="preserve">Co-Construction de programmes de formation entre les enseignant.e.s visant l'acquisition des compétences DD&amp;RS. Constitution d'équipes pédagogiques entre institutions favorisant  la transversalité des enseignements. Incitation au transfert des compétences (recherche, missions d'expertise,…). </t>
  </si>
  <si>
    <t xml:space="preserve">E: plan d'incitation aux initiatives pédagogiques des enseignant.e.s et/ou chercheurs/euses
P: enquête anonyme sur les pratiques pédagogiques des enseignant.e.s et/ou chercheurs/euses
</t>
  </si>
  <si>
    <t xml:space="preserve">Liste des actions de soutien à la pédagogie en DD&amp;RS </t>
  </si>
  <si>
    <t>2.3.2</t>
  </si>
  <si>
    <t>4.7
;4.c;12.8</t>
  </si>
  <si>
    <t>Les futurs enseignant.e.s et/ou les doctorant.e.s n'abordent pas ou peu les enjeux DD&amp;RS dans leurs travaux de recherche. Aucun module DD&amp;RS n'est proposé même en option.</t>
  </si>
  <si>
    <t xml:space="preserve">L'établissement identifie le besoin de développer les compétences des futur.e.s enseignant.e.s au regard des enjeux croissants de DD&amp;RS. L'établissement met à disposition des futurs enseignant.e.s et/ou des doctorant.e.s une formation optionnelle  aux enjeux DD&amp;RS. </t>
  </si>
  <si>
    <t>2.4</t>
  </si>
  <si>
    <t>Favoriser le développement d'une société de la connaissance respectueuse des principes du DD&amp;RS</t>
  </si>
  <si>
    <t>Participation à des évènements ouverts au public sur les problématiques du DD&amp;RS</t>
  </si>
  <si>
    <t xml:space="preserve">Co-organisation d'événements avec les partenaires locaux sur les problématiques du  DD&amp;RS
</t>
  </si>
  <si>
    <t>Dans les programmes de formation,  la dimension développement local est intégrée dans les travaux et missions à réaliser</t>
  </si>
  <si>
    <t>Co-conception de programmes et de projets exemplaires en matière d'économie de la connaissance et/ou pour développer une économie innovante de la connaissance respectueuse des principes du DD&amp;RS</t>
  </si>
  <si>
    <t>Politique partenariale de diffusion de la connaissance DD&amp;RS</t>
  </si>
  <si>
    <t>2.4.1</t>
  </si>
  <si>
    <t>Mutualisation de méthodes pédagogiques et de supports innovants (plateformes pédagogiques, webinar, réseaux sociaux,...)</t>
  </si>
  <si>
    <t>E: existence d'outils qui favorisent l'accès à la connaissance des parties prenantes
P: taux d'accessibilité aux parties prenantes des contenus pédagogiques</t>
  </si>
  <si>
    <t>Liste des outils et évènements de diffusion de la connaissance DD&amp;RS</t>
  </si>
  <si>
    <t>2.4.2</t>
  </si>
  <si>
    <t>Ouvrir à l'international dans un objectif de co-développement (notamment avec les pays en développement) concernant les parties prenantes internes</t>
  </si>
  <si>
    <t>4b;4c;17.16</t>
  </si>
  <si>
    <t>Il existe des échanges d'étudiant.e.s, d'enseignant.e.s-chercheurs/euses, chercheurs/euses et de personnels administratifs s'inscrivant dans des relations étroites, durables et des partenariats à l'international</t>
  </si>
  <si>
    <t>L'établissement organise la mobilité et les échanges, incite les parties prenantes internes à participer et encourage les initiatives éco-citoyennes, avec prise en compte des impacts liés aux déplacements à l'international</t>
  </si>
  <si>
    <t>L'établissement a mis en place des programmes, des partenariats et dispositifs l'ouvrant à l'international   (diplômes inter-universitaires...) permettant l'éducation partagée, la co-formation des personnels, ainsi que la co-diplômation avec les universités étrangères</t>
  </si>
  <si>
    <t>Liste des projets internationaux ayant des objectifs de co-développement</t>
  </si>
  <si>
    <t>3 - AXE RECHERCHE ET INNOVATION</t>
  </si>
  <si>
    <t>INDICATEURS</t>
  </si>
  <si>
    <t>Documents d'appui</t>
  </si>
  <si>
    <t>3.1</t>
  </si>
  <si>
    <t xml:space="preserve">
Intégrer le Développement durable et la responsabilité sociétale dans la stratégie de recherche et d'innovation de l'établissement</t>
  </si>
  <si>
    <t>La stratégie existante fait peu ou pas d'allusions au développement durable et à la responsabilité sociétale. Aucun pilotage DD&amp;RS de recherche et/ou d'innovation mais quelques actions isolées.</t>
  </si>
  <si>
    <t xml:space="preserve">L'établissement établit son diagnostic au sujet de l'intégration du DD&amp;RS dans sa stratégie de R&amp;I en ciblant ses enjeux pertinents et prioritaires en matière de DD&amp;RS. Les personnes garantes de ce diagnostic sont identifiées et coordonnées. </t>
  </si>
  <si>
    <t>L'établissement a formalisé et organisé le processus d'intégration du DD&amp;RS dans sa stratégie de recherche et d’innovation. Il évalue et valorise sa feuille de route d'établissement en relation avec cette intégration.</t>
  </si>
  <si>
    <t>L'établissement définit une démarche d'amélioration continue pour faire évoluer sa stratégie de R&amp;I au plus près des attentes de ses parties prenantes pertinentes en terme de DD&amp;RS.</t>
  </si>
  <si>
    <t>Politique de recherche et d'innovation de l'établissement</t>
  </si>
  <si>
    <t>3.1.1</t>
  </si>
  <si>
    <t>Définir et mettre en œuvre un pilotage opérationnel, volets organisation et moyens, de la stratégie de recherche et d’innovation</t>
  </si>
  <si>
    <t>12.7, 13.2,16b</t>
  </si>
  <si>
    <t xml:space="preserve">Quelques initiatives locales ou individuelles, néanmoins il n'y a pas de processus de déploiement et de suivi de la stratégie R&amp;I intégrant des actions DD&amp;RS formalisé et mis en place dans l'établissement.
</t>
  </si>
  <si>
    <t>L'établissement s'est approprié son référentiel de diagnostic DD&amp;RS. Ce dernier est réalisé, actualisé et partagé avec les parties prenantes internes</t>
  </si>
  <si>
    <t>L'établissement applique une démarche d'amélioration continue pour déployer, mettre en oeuvre et faire évoluer sa stratégie de recherche et innovation intégrant des actions DD&amp;RS. L'établissement s'appuie sur l'organe de pilotage et d'évaluation pour mener à bien la démarche d'amélioration continue.</t>
  </si>
  <si>
    <t xml:space="preserve">La démarche d'amélioration continue est efficiente (effets mesurables à l'échelle de l'établissement, exemplarité pour les pairs et/ou participation du référent à des projets similiaires dans d'autres établissements). Le dispositif de pilotage de la recherche intègre efficacement le suivi d'évaluation des enjeux DD&amp;RS et est reconnu par les pairs. </t>
  </si>
  <si>
    <t>E: Présence d'un référent recherche (et/ou comité) dans l'organe de pilotage et d'évaluation de la démarche DD&amp;RS de l'établissement O/N
P: évolution des indicateurs de performance de l'axe R&amp;I du référentiel DD&amp;RS OU évolution des auto-évaluations réalisées avec une déclinaison du référentiel DD&amp;RS adaptée aux Labos/UMR</t>
  </si>
  <si>
    <t>Comptes rendus des comités de pilotage de la démarche DD&amp;RS de l'établissement
Plan d'action R&amp;I avec volet DD&amp;RS
Compte rendus conseils scientifiques
Lettre de mission du référent</t>
  </si>
  <si>
    <t>3.1.2</t>
  </si>
  <si>
    <t xml:space="preserve">Inciter et accompagner les pratiques de recherche et d'innovation dont l'inter ou la transdisciplinarité permet de répondre aux enjeux du DD&amp;RS
</t>
  </si>
  <si>
    <t>1;2;3;4;5;6;7;8;9;10;
11;12;13;14;15;16;17</t>
  </si>
  <si>
    <t>Quelques pratiques de recherche et d'innovation inter/transdisciplinaires existent au sein de l'établissement</t>
  </si>
  <si>
    <t>L'établissement a recensé les dispositifs d'accompagnement, d'incitation et de soutien de pratiques R&amp;I inter/transdisciplinaires. Il a réalisé une analyse comparative notamment en terme d'efficacité  de ces dispositifs existants dans l'écosystème ESR</t>
  </si>
  <si>
    <t>L'établissement a établi ses objectifs en terme de développement de R&amp;I trans et ou interdisciplinaire et met en oeuvre une organisation pour les atteindre: inciter et accompagner activement les collectifs, les projets , les pratiques de R&amp;I trans/interdisciplinaires...</t>
  </si>
  <si>
    <t>L'établissement fait une analyse critique de son dispositif d'accompagnement et d'incitation aux pratiques de R&amp;I trans/interdisciplinaires et le fait évoluer en conséquence. L'établissement propose des mesures compensatoires et utilise son dispositif d'accompagnement comme facteur d'attractivité (communication) pour le recrutement de jeunes chercheurs. L'établissement encourage la publication dans des revues interdisciplinaires.</t>
  </si>
  <si>
    <t>L'établissement est cité nationalement et/ou internationalement pour la qualité de sa R&amp;I issue de pratiques inter/transdisciplinaires. L'établissement est reconnu par ses pairs pour son dispositif d'accompagnement et d'incitation aux pratiques de R&amp;I inter/transdisciplinaires. L'établissement mène des actions d'influence (individuelles ou collectives) envers les pouvoirs publics pour que les enseignant.e.s et/ou chercheurs/euses engagé.e.s dans des projets inter/transdisciplinaires puissent bénéficier d'un niveau de reconnaissance équivalent au reste des E/C. Idem pour aider les structures à évoluer vers une meilleure reconnaisance des revues inter/transdisciplinaires.</t>
  </si>
  <si>
    <t>E: existence d'une organisation pour inciter et accompagner les pratiques de R&amp;I inter/transdisciplinaires
P: % publications dans des revues interdisciplinaires
P: % projets interdisciplinaires</t>
  </si>
  <si>
    <t>Liste des mesures incitatives et d'accompagnement ou description de l'organisation mise en œuvre.</t>
  </si>
  <si>
    <t>3.1.3</t>
  </si>
  <si>
    <t>9.1, 9.2, 9.4, 12.2, 12.4, 12.5, 12.7, 13.2</t>
  </si>
  <si>
    <t xml:space="preserve">L'établissement a identifié les outils et méthodes d'analyse d'impacts DD&amp;RS sur les questions de recherche et les diffuse le cas échéant.
</t>
  </si>
  <si>
    <t>L'établissement et les entités font une analyse critique des méthodes et des résultats, en vue de capitaliser et d'améliorer le dispositif à différents niveaux (établissements, projets, collectifs, ...). Ils en rendent compte vers les parties intéressées (HCERES, bailleurs, bénéficiaires de la recherche, direction d'unités, ...).</t>
  </si>
  <si>
    <t xml:space="preserve">L'établissement est reconnu par ses pairs comme étant exemplaire/innovant dans l'amélioration des impacts de la recherche sur les enjeux DD&amp;RS, qu'il mène avec l'aide de ses parties intéressées. Il communique à l'extérieur sur son expertise. </t>
  </si>
  <si>
    <t xml:space="preserve">E : Existence d'une méthodologie  d'analyse des impacts O/N
P : % de projets modifiés suite à l’analyse (impact de la méthode sur le montage des projets)
P : Surveillance des indicateurs relatifs aux objectifs de l'établissements en faveur de l'amélioration des impacts positifs de la recherche sur les enjeux DD&amp;RS. </t>
  </si>
  <si>
    <t>grille d'analyse des projets
Méthodologie d'analyse</t>
  </si>
  <si>
    <t>3.1.4</t>
  </si>
  <si>
    <t>9.4, 9.5, 12.4, 12.5, 12.8, 13.3, 15.6</t>
  </si>
  <si>
    <t>L'établissement prend conscience de la nécessité de prendre en compte les enjeux  DD&amp;RS dans la conduite des projets de recherche et d'innovation. Quelques démarches individuelles d'analyses et/ou de réduction.</t>
  </si>
  <si>
    <t>L'établissement a répertorié les divers impacts DD&amp;RS possibles liés à la conduite des projets de R&amp;I.
L'établissement a identifié des initiatives de mesures d'enjeux  DD&amp;RS.</t>
  </si>
  <si>
    <t>L'établissement a formalisé la prise en compte des enjeux DD&amp;RS dans la conduite des projets de recherche (ex: application d'une charte type la "charte du Chercheur", politique de déplacement, schéma directeur numérique, politique de réduction des émissions de GES, politique de non discrimination...). Les entités de recherche ont mis en oeuvre et appliquent des objectifs de maîtrise des impacts DD&amp;RS en lien avec la stratégie DD&amp;RS de l'établissement. Un plan d'action est partagé par les personnels dédiés à la recherche dont les doctorant.e.s.</t>
  </si>
  <si>
    <t>L'établissement répond à ses objectifs relatifs à ses  enjeux  DD&amp;RS dans la conduite de ses projets R&amp;I (éviter, limiter, compenser). L'établissement et les entités de recherche capitalisent et améliorent le dispositif aux différents niveaux (établissements, projets, collectifs, ...). Ils en rendent compte vers les parties intéressées (bailleurs, bénéficiaires de la recherche, direction d'unités...).</t>
  </si>
  <si>
    <t>L'établissement est reconnu par ses pairs comme étant exemplaire dans l'atteinte des enjeux DD&amp;RS dans la conduite des projets R&amp;I (existence d'une structure interne dédiée à l'évaluation DD&amp;RS des projets par ex). Il s'inscrit dans une mobilisation collective avec ses parties prenantes externes pour faire évoluer  les critères DD&amp;RS dans les appels à projets et les marchés publics.</t>
  </si>
  <si>
    <t>3.1.5</t>
  </si>
  <si>
    <t>Développer, ou contribuer à, des projets de recherche et d’innovation en réponse aux enjeux sociétaux sur les périmètres d'action pertinents (territoriaux, nationaux et internationaux)</t>
  </si>
  <si>
    <t>9.5, 12.a, 17.9</t>
  </si>
  <si>
    <t>L'établissement prend conscience des enjeux sociétaux sur lesquels il pourrait s'investir et qui font sens avec sa stratégie de recherche et d'innovation.</t>
  </si>
  <si>
    <t>L'établissement a répertorié des projets de R&amp;I dont les objectifs répondent aux enjeux sociétaux. Certains de ces projets de R&amp;I sont effectivement engagés sans relever nécessairement d'une stratégie d'établissement.</t>
  </si>
  <si>
    <t xml:space="preserve">L'établissement met en œuvre et évalue sa politique d'incitation (ou collabore à celle d'un autre institut) et fait évoluer en conséquence son système d'incitation à différentes échelles territoriales. </t>
  </si>
  <si>
    <t>L'établissement co-construit la finalité de ses recherches autour des enjeux de DD&amp;RS avec ses partenaires scientifiques et tutelles, en s'inscrivant dans un démarche d'exemplarité.</t>
  </si>
  <si>
    <t>3.2</t>
  </si>
  <si>
    <t>Développer les interactions sciences société</t>
  </si>
  <si>
    <t>Quelques initiatives individuelles sont identifiées mais non valorisées par l'établissement</t>
  </si>
  <si>
    <t>Les initiatives individuelles sont recensées et sont soutenues (moyens financiers, matériels, humains) par l'établissement</t>
  </si>
  <si>
    <t>L'établissement a formalisé un document sur ses interactions sciences société. Il favorise une circulation transparente de l'information</t>
  </si>
  <si>
    <t>L'établissement évalue les interactions sciences société et déploie une stratégie pour répondre plus efficacement aux enjeux DD&amp;RS.
La stratégie territoriale, si elle existe, est prise en compte</t>
  </si>
  <si>
    <t>L'établissement a co-élaboré son document stratégique avec ses parties prenantes (formation, monde socio-économique, décideurs publics, citoyens, partenaires internationaux)</t>
  </si>
  <si>
    <t>3.2.1</t>
  </si>
  <si>
    <t>6.b, 11.3, 16.7, 17.6, 17.16, 17.19</t>
  </si>
  <si>
    <t>Actions individuelles et non coordonnées de  participation des acteurs de la société  à la recherche</t>
  </si>
  <si>
    <t>L'établissement a réalisé un état des lieux des actions visant à développer les contributions  des acteurs de la société au processus de recherche</t>
  </si>
  <si>
    <t>3.2.2</t>
  </si>
  <si>
    <t>4.4, 4.7, 4.c</t>
  </si>
  <si>
    <t xml:space="preserve">Co-construction de programmes de formation avec les enseignants et/ou chercheurs en prenant en compte les remontées des évaluations des apprenants et des acteurs contribuant aux programmes de formation.  Reconnaissance et valorisation de ces programmes de formation. </t>
  </si>
  <si>
    <t>Volet DD&amp;RS de la Politique de formation par la recherche et innovation
Plans de formation
Plaquettes de formation. 
Programmes de formation</t>
  </si>
  <si>
    <t>3.2.3</t>
  </si>
  <si>
    <t>8.3, 9.2, 17.8, 17.17</t>
  </si>
  <si>
    <t>Quelques actions isolées et non coordonnées de diffusion des résultats de la recherche vers le monde socio-économique sur des thématiques DD&amp;RS.</t>
  </si>
  <si>
    <t xml:space="preserve">L'établissement a mis en place une démarche d'amélioration continue de son processus de transfert et engage des ressources pour identifier et construire les partenariats au plus près de ses territoires d'influence.
</t>
  </si>
  <si>
    <t>E: Existence d'une stratégie partenariale et de transfert de la recherche vers le monde socio-économique en réponse aux enjeux sociétaux O/N
P: % d'entreprises identifiées comme étant DD&amp;RS par l'établissement (ESS, ingénierie environnementale etc..)/ total entreprises partenaires
P: % de conventions de partenariats répondant aux enjeux sociétaux</t>
  </si>
  <si>
    <t>Document de stratégie partenariale
Bilan de transferts et de partenariats
Rapport d'activité, chapitres entreprenariat, innovation
Rapport HCERES des établissements</t>
  </si>
  <si>
    <t>3.2.4</t>
  </si>
  <si>
    <t>Diffuser les résultats de la recherche et de l’innovation vers le grand public</t>
  </si>
  <si>
    <t>9.2, 11.4, 11.a, 16.10</t>
  </si>
  <si>
    <t>Actions individuelles et non coordonnées de diffusion des résultats de la recherche vers le grand public</t>
  </si>
  <si>
    <t>L'établissement a réalisé un état des lieux des actions de diffusion des résultats de la recherche vers le grand public</t>
  </si>
  <si>
    <t>L'établissement est reconnu par ses pairs pour sa démarche de transfert des résultats de la recherche sur son territoire d'influence.</t>
  </si>
  <si>
    <t>3.2.5</t>
  </si>
  <si>
    <t>10.3, 13.2, 17.7</t>
  </si>
  <si>
    <t xml:space="preserve">L'établissement commence à coordonner les réponses aux besoins identifiés des acteurs publics en termes de DD&amp;RS. L'établissement a une connaissance de la diffusion de ses activités de conseils en direction des acteurs des politiques publiques </t>
  </si>
  <si>
    <t xml:space="preserve">L'établissement a formalisé et mis en œuvre une stratégie d'appui aux politiques publiques au regard des besoins identifiés
Il a établi un bilan de ses activités de conseil en direction des acteurs des politiques publiques </t>
  </si>
  <si>
    <t>L'établissement a mis en place une démarche d'amélioration continue sur ses processus d'appui aux politiques publiques en termes de DD&amp;RS</t>
  </si>
  <si>
    <t>3.3</t>
  </si>
  <si>
    <t>L'établissement recence les principales  tensions éthiques dans le cadre de l'exercice de sa responsabilité en matière de  R&amp;I.   Il rapproche ces constats pour définir ses besoins en instances de réflexion éthique au regard des enjeux DD&amp;RS (Cf 1.3.1). Il mène quelques actions de sensibilisation.</t>
  </si>
  <si>
    <t>Le dispositif co-construit avec les parties prenantes, il est cité en exemple par les pairs et émet des recommandations suivies au niveau national et/ou international</t>
  </si>
  <si>
    <t>Politique de recherche de l'établissement: partie décrivant le dispositif de réflexion éthique  de mise en œuvre dans le cadre l'exercice de la responsabilité en R&amp;I.</t>
  </si>
  <si>
    <t>3.3.1</t>
  </si>
  <si>
    <t xml:space="preserve">Prise de conscience des questions d'intégrité scientifique : quelques ressources essentielles sont disponibles pour les usagers.
</t>
  </si>
  <si>
    <t>Les pratiques sont identifiées. L'établissement  mène des actions ponctuelles de sensibilisation concernant l'intégrité scientifique (informations, échanges de pratiques entre instituts, retour d'expériences, ...</t>
  </si>
  <si>
    <t>L'établissement a défini et diffusé des règles d'intégrité scientifique. Il a nommé un référent intégrité scientifique et assure la formation de ses parties prenantes internes.</t>
  </si>
  <si>
    <t>A la lumière d'un dispositif d'identification et de traitement des dysfonctionnements basé sur l'analyse des pratiques, l'établissement révise son fonctionnement eu égard aux règles d'intégrité scientifique. L'application des règles d'intégrité scientifique sont est enrichies sur la base de pratiques externes à l'établissement.</t>
  </si>
  <si>
    <t>Les pratiques de R&amp;I respectant l'integrité scientifique de l'établissement sont reconnues par des parties prenantes externes, et citées en exemple.</t>
  </si>
  <si>
    <t>E: Présence (O/N) de règles d'intégrité scientifique dans les documents définissant le fonctionnement de l'établissement. 
P: % de parties prenantes internes formées/total des parties parties prenantes internes
(Taux de révision du dispositif)</t>
  </si>
  <si>
    <t>Charte de déontologie et de bonnes pratiques
Documents définissant le fonctionnement de l'établissement
Liste des parties prenantes du dispositif définissant les règles d'intégrité scientifique
Publication des avis et des révisions du dispositif</t>
  </si>
  <si>
    <t>3.3.2</t>
  </si>
  <si>
    <t>4.7, 12.8, 16.10</t>
  </si>
  <si>
    <t>L'établissement prend conscience des enjeux inhérents à la science ouverte et ouvertures des données de R&amp;I et identifie quelques pratiques individuelles</t>
  </si>
  <si>
    <t>L'établissement a fait un état des lieux de ses pratiques en matière de diffusion ouverte des savoirs et de protection du potentiel scientifique et technique. L'établissement initie une analyse risque/opportunité de l'ouverture à priori des données et de l'information scientifique et technique</t>
  </si>
  <si>
    <t>L'établissement a formalisé une politique de diffusion ouverte des savoirs (publications et des données) et déploie un dispositif permettant sa mise en oeuvre auprès de ses parties prenantes, notamment les enseignants et/ou chercheurs. Il quantifie cette diffusion ouverte.</t>
  </si>
  <si>
    <t>L'établissement engage une veille stratégique permanente, inscrivant son dispositif de diffusion dans un processus d'amélioration continue, et de mise en adéquation des moyens  pour accompagner cette diffusion.
L'établissement évalue les impacts de sa politique en termes de risques et opportunités</t>
  </si>
  <si>
    <t>L'établissement innove dans sa stratégie de promotion, de management et de diffusion ouverte des savoirs et des données scientifiques, en s'appuyant sur un développement partenarial académique, socio-économique et international. Développement de plateformes de gestion des connaissances co-construites avec différents opérateurs de recherche (plateformes interopérables, exemple: european open science cloud)</t>
  </si>
  <si>
    <t>E: Existence d'une politique de diffusion des savoirs et d'ouverture des données O/N
P: % de Projets de R&amp;I qui abondent les bases de données ouvertes/total des projets
P: % de publications déposées sur des plateformes ouvertes (HAL...)/total publications déposées</t>
  </si>
  <si>
    <t>Documents décrivant la politique de diffusion des savoirs et d'ouverture des données,
Programme de mise en oeuvre de la politique (moyens, déploiement..),
Plan de gestion des données, liste des plateformes de dépôt…</t>
  </si>
  <si>
    <t>4 - AXE GESTION ENVIRONNEMENTALE</t>
  </si>
  <si>
    <t>"ODD 
en rouge: mission,
en noir: contribution"</t>
  </si>
  <si>
    <t>4.1</t>
  </si>
  <si>
    <t xml:space="preserve">Développer une politique de diminution des émissions de gaz à effet de serre et d'utilisation durable et de réduction de la consommation des ressources
</t>
  </si>
  <si>
    <t>Quelques actions non significatives ou non organisées existent, mais aucune politique n'est menée, pas de formalisation des données</t>
  </si>
  <si>
    <t>Un état des lieux général est réalisé mais sans suite concrète, quelques actions isolées existent</t>
  </si>
  <si>
    <t>La politique est formalisée, mise en œuvre et fait l'objet d'un suivi. La stratégie territoriale, si elle existe, est prise en compte</t>
  </si>
  <si>
    <t>Le document formalisant la politique de diminution des émissions de gaz à effet de serre et de l'utilisation durable des ressources</t>
  </si>
  <si>
    <t>4.1.1</t>
  </si>
  <si>
    <t>Réduire les émissions et les pratiques émettant des gaz à effet de serre</t>
  </si>
  <si>
    <t>7.2;7.3;9.1;9.4;9.5;
11.3;12.7;13.3</t>
  </si>
  <si>
    <t>Le plan d'actions mise en œuvre permet la réduction des émissions. Les objectifs fixés sont évalués. La stratégie territoriale, si elle existe, est prise en compte</t>
  </si>
  <si>
    <t>Des outils spécifiques et/ou des actions innovantes sont mis en place, les objectifs de réduction sont atteints</t>
  </si>
  <si>
    <t>4.1.2</t>
  </si>
  <si>
    <t>Mettre en œuvre et intégrer des critères environnementaux, sociaux et de performance énergétique au regard des usages au cahier des charges sur le bâti</t>
  </si>
  <si>
    <t>7.1;7.2;7.3;11.6;11.b</t>
  </si>
  <si>
    <t>Des actions ponctuelles sont mises en place et/ou certains diagnostics sont réalisés mais sans plan global</t>
  </si>
  <si>
    <t>Un plan global existe avec une planification des diagnostics réalisés et à venir. Les actions sont formalisées dans ce plan global.</t>
  </si>
  <si>
    <t xml:space="preserve">Les diagnostics techniques obligatoires sont réalisés. Les enquêtes de gestion du patrimoine sont renseignées en temps et en heure. Les cibles suivantes sont atteintes pour la performance énergétique du bâti (hors activité) : B en rénovation, A en neuf.
</t>
  </si>
  <si>
    <t>Diagnostics  et enquêtes réalisés
Schéma directeur, programmation immobilière</t>
  </si>
  <si>
    <t>4.1.3</t>
  </si>
  <si>
    <t>11.2;11.3;12.8</t>
  </si>
  <si>
    <t>Quelques actions non significatives ou non organisées existent, mais aucune action suivie n'est mise en place</t>
  </si>
  <si>
    <t>Un plan de mobilité est en cours d'élaboration et/ou des actions incitatives sont menées</t>
  </si>
  <si>
    <t>Un plan de mobilité est réalisé en concertaion avec les parties prenantes internes</t>
  </si>
  <si>
    <t>Le plan de mobilité est suivi, maitrisé, et intègre la stratégie territoriale, si elle existe</t>
  </si>
  <si>
    <t>Des solutions innovantes de gestion et d'actions incitatives des déplacements sont expérimentées</t>
  </si>
  <si>
    <t>4.1.4</t>
  </si>
  <si>
    <t>4.7;7.2;7.3;11.b;8.4; 12.7;12.8</t>
  </si>
  <si>
    <t>Des plans d'actions d'optimisation  des équipements et de réduction des consommations par type sont établis 
Sensibilisation des parties prenantes internes</t>
  </si>
  <si>
    <t>Un système de gestion responsable des énergies et des parcs d'équipements est opérationnel
La réduction des consommations est mesurée et le plan d'actions est suivi</t>
  </si>
  <si>
    <t xml:space="preserve">Le management énergétique est en place ainsi que la sensibilisation et la formation des parties prenantes internes et externes sur le sujet
</t>
  </si>
  <si>
    <t xml:space="preserve">Tableaux de bord de suivi des énergies (objectifs du décret tertiaire)
Plan d'action et/ou schéma directeur </t>
  </si>
  <si>
    <t>4.1.5</t>
  </si>
  <si>
    <t xml:space="preserve">Réduire et optimiser la consommation d'eau </t>
  </si>
  <si>
    <t>3.9;6.3;6.4;6.b;8.4</t>
  </si>
  <si>
    <t>Réalisation d'un suivi de la consommation  et/ou d'un diagnostic technique des installations</t>
  </si>
  <si>
    <t>Un plan d'actions de restauration des réseaux et/ou de gestion de la consommation d'eau dans une logique d'économie d'eau est réalisé et mis en œuvre.</t>
  </si>
  <si>
    <t>Mise en place d'un suivi et d'une gestion des consommations d'eau et de leur réduction</t>
  </si>
  <si>
    <t>L'eau fait l'objet d'utilisation ou de réutilisation expérimentales ou innovantes</t>
  </si>
  <si>
    <t>E: consommation d'eau en m3/an, et par type d'usage si possible (bâtiments, ECS, piquage en nappe, espaces verts, scientifiques...)
P: évolution en m3 sur une période donnée à périmètre équivalent  par type d'usage (et par type d'origine si possible)</t>
  </si>
  <si>
    <t xml:space="preserve">E : tableau de bords sur le sujet (relevés réguliers des consommations, suivi de leur évolution)
Schéma de circulation des eaux (réseaux, eaux de surface, trame bleue,...)
P : Plan d'action </t>
  </si>
  <si>
    <t>4.2</t>
  </si>
  <si>
    <t>Développer une politique de prévention et de réduction des atteintes à l'environnement (dont les pollutions)</t>
  </si>
  <si>
    <t>Quelques actions non significatives ou non organisées existent. Aucun engagement de la part de l'établissement. Aucune centralisation des données.</t>
  </si>
  <si>
    <t>Des engagements et/ou  des initiatives émanant de parties prenantes internes existent. L'établissement a lancé un diagnostic partiel</t>
  </si>
  <si>
    <t xml:space="preserve">Document formalisant la politique de l'établissement dans le domaine  </t>
  </si>
  <si>
    <t>4.2.1</t>
  </si>
  <si>
    <t>6.3;12.4;6.2;6.b;
11.6;12.7;3.9</t>
  </si>
  <si>
    <t>Les raccordements à une station d'épuration publique ou les traitements ne sont pas significatifs. Les raccordements à une station d'épuration publique ou les traitements sont non exhaustifs ou pas suffisamment efficaces</t>
  </si>
  <si>
    <t>Le diagnostic de la conformité réglementaire en matière d'effluents a été réalisé. Programmation d'un plan de mise en conformité</t>
  </si>
  <si>
    <t xml:space="preserve">La qualité des rejets est mesurée et respecte la réglementation adaptée à la qualité des eaux usées (issues des bâtiments, de terrains d'expérimentations...) </t>
  </si>
  <si>
    <t>Un plan d'actions d'amélioration allant au-delà de la réglementation est mis en œuvre sur les dimensions prévention, contrôle et de traitement de ces effluents</t>
  </si>
  <si>
    <t>La gestion des effluents fait l'objet de traitements exemplaires ou expérimentaux sur les dimensions prévention, contrôle et de traitement de ces effluents.</t>
  </si>
  <si>
    <t>Arrêté de déversement des eaux usées dans le réseau d'assainissement public (lorsqu'il existe localement)
Repérage des réseaux (document précisant la typologie des réseaux et leurs raccordements)
Plan d'action de traitements des effluents</t>
  </si>
  <si>
    <t>4.2.2</t>
  </si>
  <si>
    <t>11.6;12.3;12.5;12.7;3.9</t>
  </si>
  <si>
    <t>L'inventaire des déchets est réalisé. Des projets sont actuellement à l'étude et/ou des actions isolées sont réalisées
Des actions d'information et de communication sont réalisées pour sensibiliser les usagers de l'établissement</t>
  </si>
  <si>
    <t>Le tri des déchets significatifs est suivi, et des actions pour l'optimiser sont réalisées
Le bilan de ces valorisations est régulièrement effectué, et des actions sont menées pour les améliorer</t>
  </si>
  <si>
    <t>L'optimisation et la réduction des déchets fait l'objet d'une gestion exemplaire et des valorisations innovantes sont expérimentées, avec éventuellement la contribution des parties prenantes externes</t>
  </si>
  <si>
    <t>4.2.3</t>
  </si>
  <si>
    <t>6.3;12.4;11.6;
12.5;12.7;3.9</t>
  </si>
  <si>
    <t>Un état des lieux de la production et des installations/organisations permettant leur traitement est réalisé. Des projets sont actuellement à l'étude</t>
  </si>
  <si>
    <t>L'établissement respecte strictement la réglementation pour tous ses déchets dangereux
Des actions d'information et de communication, voir de formation, sont réalisées auprès des métiers concernés
Un plan d'actions de réduction/optimisation/traitement est établi</t>
  </si>
  <si>
    <t>Des actions visant la réduction/optimisation sont réalisées
Le tableau de bord existe et sa mise en œuvre fait l'objet d'un suivi opérationnel pour diminuer les quantités</t>
  </si>
  <si>
    <t>L'optimisation et la réduction des déchets dangereux fait l'objet d'une gestion exemplaire et des valorisations innovantes sont expérimentées</t>
  </si>
  <si>
    <t>4.2.4</t>
  </si>
  <si>
    <t>12.4;12.5;12.7;
11.6;12.7;3.9</t>
  </si>
  <si>
    <t xml:space="preserve">Réalisation d'un inventaire des équipements électriques et électroniques de l’établissement (neufs, en fin de vie, en réseau, ...) </t>
  </si>
  <si>
    <t>Tous les D.E.E.E. sont traités selon la réglementation en vigueur
Des actions d'information et de communication, voir de formation, sont réalisées auprès des métiers concernés
Un plan d'actions de réduction/optimisation/traitement est établi</t>
  </si>
  <si>
    <t>L'optimisation et la réduction des D.E.E.E.  fait l'objet d'une gestion exemplaire et des valorisations innovantes sont expérimentées</t>
  </si>
  <si>
    <t>4.2.5</t>
  </si>
  <si>
    <t>Réduire et optimiser les traitements de la pollution atmosphérique</t>
  </si>
  <si>
    <t>7.2;7.3;11.2;11.6;3.9</t>
  </si>
  <si>
    <t>Quelques actions de traitement non significatives ou non organisées existent</t>
  </si>
  <si>
    <t>Des traitements sont réalisés mais non exhaustifs ou pas suffisamment efficaces</t>
  </si>
  <si>
    <t>Un plan d'actions d'amélioration est mis en œuvre, un suivi des quantités et caractéristiques des émissions est réalisé.</t>
  </si>
  <si>
    <t>L'optimisation et la réduction des traitements de la pollution atmosphérique fait l'objet d'une gestion exemplaire et/ou expérimentale</t>
  </si>
  <si>
    <t>Inventaire des points d'émissions
 tableau de bord par site des émissions
Tableau de bord et plan d'action de traitements des émissions</t>
  </si>
  <si>
    <t>SOUS-AXE CONSACRE A DES VARIABLES TRANSVERSES A PLUSIEURS AXES DU REFERENTIEL PLACEES ICI EN RAISON DE LEUR FORT IMPACT ENVIRONNEMENTAL</t>
  </si>
  <si>
    <t>4.3</t>
  </si>
  <si>
    <t>Quelques actions non significatives ou non organisées existent. Aucun engagement de la part de l'établissement. Début d'état des lieux</t>
  </si>
  <si>
    <t>Des engagements et/ou  des initiatives émanant de parties prenantes internes existent. L'établissement a lancé un diagnostic</t>
  </si>
  <si>
    <t>4.3.1</t>
  </si>
  <si>
    <t>15.a;15.1;15.5;15.8;
14.1;3.9;6.4;6.b;11.6; 12.4;13.3</t>
  </si>
  <si>
    <t>Quelques actions non significatives ou non organisées existent, mais aucune gestion responsable des espaces n'existe à ce jour</t>
  </si>
  <si>
    <t>Réalisation d'un diagnostic des pratiques d'entretien des espaces paysagers ou cultivés, ou d'actions isolées existantes</t>
  </si>
  <si>
    <t>Une gestion responsable est formalisée
L'inventaire de la biodiversité est réalisé
Dans le cas d'une prestation externe, un cahier des charges est imposé</t>
  </si>
  <si>
    <t>Des démarches en faveur de la biodiversité et de gestion durable des espaces sont exemplaires et inspirantes</t>
  </si>
  <si>
    <t xml:space="preserve">E : inventaire de la biodiversité O/N
P : % de voiries et parkings / total des espaces extérieurs
P : % surfaces d'espaces verts gérées durablement / total des espaces verts </t>
  </si>
  <si>
    <t>Charte de la biodiversité et outils associés (modèle proposé par CGE/CPU)
Document d'engagement (labels, partenariats, cahier des charges, politiques...) favorisant la biodiversité
Tableau de bord, indicateurs, typologie des espaces,
Inventaire de la biodiversité par habitat et espèce/ site</t>
  </si>
  <si>
    <t>4.3.2</t>
  </si>
  <si>
    <t>15;14.1;14.2;14.3;6.6; 14.a;11.4;12.2;12.8</t>
  </si>
  <si>
    <t>Peu ou pas d'actions significatives de l'établissement dans sa sphère d'influence à différents niveaux territoriaux.</t>
  </si>
  <si>
    <t xml:space="preserve">Identification d'actions ou de projets de l'établissement (ou avec ses partenaires) favorisant la biodiversité sur les territoires </t>
  </si>
  <si>
    <t>Des actions en faveur de la biodiversité sur les territoires sont formalisées et mises en œuvre par l'établissement ou ses partenaires</t>
  </si>
  <si>
    <t>Les actions en faveur de la biodiversité font l'objet d'un suivi régulier et d'une amélioration continue, en terme de réalisation et d'impact.</t>
  </si>
  <si>
    <t>Des démarches en faveur de la biodiversité sont exemplaires et inspirantes auprès d'autres acteurs des territoires.</t>
  </si>
  <si>
    <t>E: nb d'actions et de projets mis en œuvre sur les territoires
P: % actions suivies dans la durée sur les différentes échelles territoriales (local/nationale/internationale)</t>
  </si>
  <si>
    <t>Conventions partenariales, fiches-projets...
Document d'engagement ou de politique en faveur de la biodiversité à différente échelles territoriales</t>
  </si>
  <si>
    <t>4.4</t>
  </si>
  <si>
    <t>Des engagements et/ou  des initiatives émanant de parties prenantes internes existent. L'établissement a réalisé un diagnostic partiel. Il a identifié ce qui relève de sa gestion directe ou non et a identifié les parties prenantes importantes (Crous, sociétés de services...)</t>
  </si>
  <si>
    <t>La politique est formalisée, mise en œuvre et fait l'objet d'un suivi. La stratégie territoriale, si elle existe, est prise en compte.</t>
  </si>
  <si>
    <t>4.4.1</t>
  </si>
  <si>
    <t>3.9; 11.6; 11.a; 12.2; 12.3;12.4; 12.5; 12.7;12.8; 13.1  ; 14.4; 15.3; 16.6</t>
  </si>
  <si>
    <t>Quelques actions non significatives ou non organisées existent, mais aucune démarche d'alimentation responsable n'existe à ce jour</t>
  </si>
  <si>
    <t>Réalisation d'un diagnostic des pratiques en matière d'alimentation responsable auprès des services d'alimentation en propres et délégués. L'établissement soutient des actions de sensibilisation de type : gaspillage alimentaire, réduction des déchets, alimentation saine, développement des circuits courts...</t>
  </si>
  <si>
    <t xml:space="preserve">Le mode de gestion durable (internalisé ou externalisé) est  suivi et évalué.
L'impact en matière d'alimentation saine est mesurée (enquêtes, ...)
</t>
  </si>
  <si>
    <t>Des démarches en faveur d'une alimentation responsable sont exemplaires et inspirantes auprès d'autres acteurs du territoire</t>
  </si>
  <si>
    <t xml:space="preserve">Enquête(s) de satisfaction
Charte(s) ou tout document(s) justifiant un niveau d'engagement ou formalisant une politique 
Cahier(s) des charges  (gestion propre et gestion déléguée)   
</t>
  </si>
  <si>
    <t>4.4.2</t>
  </si>
  <si>
    <t>Peu ou pas d'actions significatives de l'établissement dans sa sphère d'influence.</t>
  </si>
  <si>
    <t>Connaissances des pratiques des principales parties prenantes externes gérant l'alimentation, ou des actions isolées entreprises par ces partenaires</t>
  </si>
  <si>
    <t xml:space="preserve">Des actions promouvant les pratiques d'alimentation responsable auprès des parties prenantes externes, et notamment des prestatires de services via les cahiers des charges, sont formalisées
</t>
  </si>
  <si>
    <t>Les actions en faveur d'une alimentation responsable font l'objet d'un suivi régulier et d'une amélioration continue, en terme de réalisation et d'impact.
Les circuits de production d'alimentation saine et durable sont identifiés</t>
  </si>
  <si>
    <t>Des démarches avec les partenaires extérieurs en faveur d'une alimentation responsable sont exemplaires et inspirantes auprès d'autres acteurs du territoire.</t>
  </si>
  <si>
    <t xml:space="preserve">E : enquêtes de satisfaction O/N
E : connaissance de la sphère d'influence O/N
E : engagement et politique partenariale O/N
E : suivi des cahiers des charges O/N
P : % des produits de qualité et durable / total (en poids)
P : % des partenaires engagés par site / total </t>
  </si>
  <si>
    <t>Enquête(s) de satisfaction,
Document(s) d'engagement,
Comptes rendus réguliers
Rapport d'activité annuel des partenaires</t>
  </si>
  <si>
    <t>5 - AXE POLITIQUE SOCIALE</t>
  </si>
  <si>
    <t>5.1</t>
  </si>
  <si>
    <t>Stratégie formalisée. Intégration des chartes dans le règlement intérieur de l'établissement. La stratégie territoriale, si elle existe, est prise en compte</t>
  </si>
  <si>
    <t>5.1.1</t>
  </si>
  <si>
    <t>1.b;5.1;5.5;8.5;
10.2;10.3;10.4;
5.c;16.b</t>
  </si>
  <si>
    <t xml:space="preserve">Quelques actions existent mais sont non significatives </t>
  </si>
  <si>
    <t>L'établissement est en stricte conformité avec la règlementation.
Politique formalisée de parité (d'égalité) dans le recrutement, la promotion et la rémunération des personnels, dans les fonctions managériales et de gouvernance,  dans les instances représentatives des personnels</t>
  </si>
  <si>
    <t>Une stratégie est formalisée et son déploiement est suivi (indicateurs, mesures, etc.).</t>
  </si>
  <si>
    <t>Co construction de mesures innovantes en faveur des hommes et des femmes, avec les parties prenantes</t>
  </si>
  <si>
    <t xml:space="preserve">E : % hommes/femmes dans le total salariés par catégories,
P : % hommes/femmes dans les instances de gouvernance, et dans les postes d'encadrement 
</t>
  </si>
  <si>
    <t xml:space="preserve">Bilan social ou équivalent 
</t>
  </si>
  <si>
    <t>5.1.2</t>
  </si>
  <si>
    <t xml:space="preserve">
1.b;4.5;8.5;10.2;
10.3;10.4;11.b;11.6</t>
  </si>
  <si>
    <t>Une stratégie est formalisée et son déploiement est suivi (indicateurs, mesures, etc.)</t>
  </si>
  <si>
    <t>5.2</t>
  </si>
  <si>
    <t xml:space="preserve">L'établissement prend conscience qu'il doit intégrer les enjeux DD&amp;RS dans les métiers. Il relève les pratiques professionnelles intégrant les enjeux DD&amp;RS. </t>
  </si>
  <si>
    <t>L'établissement initie une démarche d'accompagnement et de développement des métiers en tenant compte des enjeux DD&amp;RS (tant transversaux que par métiers).</t>
  </si>
  <si>
    <t>5.2.1</t>
  </si>
  <si>
    <t xml:space="preserve">
Déployer une gestion prévisionnelle des emplois et des compétences DD&amp;RS dédiée aux personnels administratifs, des bibliothèques et techniques (fonctions support)</t>
  </si>
  <si>
    <t>4.3;4.4;4.7;5.c;8.8;10.1</t>
  </si>
  <si>
    <t xml:space="preserve">L'établissement dispose d'outils de suivi et de pilotage des métiers et des compétences (cartographie des emplois, pyramides des âges, tableaux d'évolution des niveaux de recrutement...) mais ne sont pas nécessairement structurés.
Des actions de formation  sont proposées ponctuellement ou en réponse aux demandes des agents/salariés mais sans suivi. 
Les possibilités de mobilité ne sont pas diffusées ou que ponctuellement. </t>
  </si>
  <si>
    <t xml:space="preserve">L'établissement pilote sa GPEC pour suivre et anticiper l'évolution des métiers.
Il met en place une politique de formation incluant les enjeux DD&amp;RS pour l'ensemble des personnels  avec un plan pluriannuel de formation validé et des indicateurs, suivie d'une publicité spécifique.
Dans le cadre de l'accueil des nouveaux personnels, une sensibilisation DD&amp;RS est organisée. 
L'établissement intègre lors des recrutements des objectifs DD&amp;RS généraux ou/et des objectifs spécifiques dans certaines fiches de postes. Il revoit certaines fiches de postes existantes en ce sens.
</t>
  </si>
  <si>
    <t>Une politique d'accompagnement des métiers et de la GPEC des personnels  est établie. Les indicateurs du bilan social sont exploités dans une logique d'amélioration continue.
L'établissement intègre à sa GPEC les objectifs DD&amp;RS sur la base des métiers qu'il identifie comme fortement contributeurs et sur la base des besoins exprimés par les entités opérationnelles (suivi et anticipation de l'évolution des métiers dans l'axe transversal DD&amp;RS). Les métiers fortement contributeurs au DD&amp;RS ont systématiquement des objectifs DD&amp;RS dans leurs fiches de postes.
La politique de formation intègre les enjeux DD&amp;RS et leurs évolutions de façon transversale, elle est en cohérence avec la stratégie de l'institution à court, moyen et long terme en fonction des besoins de l'ensemble des personnels. L'établissement rend obligatoire la formation DD&amp;RS aux personnels entrants  (MOOC, ...)
L'accompagnement individualisé des personnels  permet des actions de formation stratégiques, de développement de compétences et de mobilité adaptées.</t>
  </si>
  <si>
    <t>E: plan de formation DD&amp;RS à destination des personnels administratifs, des bibliothèques et techniques  
P: % cumulé des personnels administratifs, des bibliothèques et techniques  formés au DD&amp;RS</t>
  </si>
  <si>
    <t>5.2.2</t>
  </si>
  <si>
    <t xml:space="preserve">Déployer une gestion prévisionnelle des emplois et des compétences DD&amp;RS des personnels dédiés à l'enseignement et/ou la recherche
</t>
  </si>
  <si>
    <t>4.3;4.4;4.7;5.c;8.8;17.14</t>
  </si>
  <si>
    <t xml:space="preserve">Aucune mesure pour suivre et développer les compétences DD&amp;RS des personnels dédiés à la recherche et l'enseignement
Les actes de gestion de la carrière (évaluation, promotion, entretiens) ne font pas ou peu d'allusions aux enjeux DD&amp;RS.
Les fiches de postes des  personnels dédiés à la recherche et l'enseignement n'abordent pas les engagements et/ou valeurs DD&amp;RS portées par l'établissement (dans son projet pédagogique et/ou sa stratégie de recherche et d'innovation).
L'accompagnement des personnels dédiés à la recherche et l'enseignement est réalisé à la demande et/ou au "cas par cas" en matière d'évolution des compétences ou de carrière.
</t>
  </si>
  <si>
    <t xml:space="preserve">L'établissement identifie le besoin de développer les compétences des  personnels dédiés à la recherche et l'enseignement au regard des enjeux croissants de DD&amp;RS. 
Il réalise un état des lieux du niveau d'acculturation DD&amp;RS des  personnels dédiés à la recherche et l'enseignement à partir de l'analyse des suivis de carrières quinquennaux. Des pratiques émergentes d'accompagnement des compétences DD&amp;RS des  personnels dédiés à la recherche et l'enseignement sont identifiées.  
Les fiches de postes des  personnels dédiés à la recherche et l'enseignement  intègrent ponctuellement ou de manière générale les engagements et/ou les valeurs DD&amp;RS de l'établissement.
L'établissement intègre une offre de formation DD&amp;RS à destination des  personnels dédiés à la recherche et l'enseignement dans son plan de formation. Il identifie les personnels prioritaires (référents, élus instances, managers). 
</t>
  </si>
  <si>
    <t>L'établissement intègre dans les recrutements et les actes de gestion de la carrière (suivis de carrières quinquennaux, promotion,....) des  personnels dédiés à la recherche et l'enseignement des critères en matière de DD&amp;RS et y applique  une démarche d'amélioration continue.
L'établissement rend obligatoire la formation DD&amp;RS aux   personnels dédiés à la recherche et l'enseignement</t>
  </si>
  <si>
    <t>L'établissement est une référence  en matière d'intégration des enjeux DD&amp;RS dans les missions des  personnels dédiés à la recherche et l'enseignement. 
Il participe à des actions d'influence pour faire progresser la place du DD&amp;RS dans les missions des personnels dédiés à la recherche et l'enseignement.
Il coconstruit avec d'autres organisations des outils et méthodes innovantes.
Il rend accessible la formation continue DD&amp;RS à des personnels dédiés à la recherche et l'enseignement non-permanents ou des doctorant.e.s extérieur.e.s pour faciliter leur insertion professionnelle.</t>
  </si>
  <si>
    <t xml:space="preserve">E: Existence de formations DD&amp;RS
E: Existence de mesures de valorisation et reconnaissance
P: % d'Enseignant.e.s et/ou Chercheurs/euses formés
P:% personnels techniques et ingénieurs dédiés à la recherche et l'innovation formés
</t>
  </si>
  <si>
    <t xml:space="preserve">Plans de formation et/ou
Bonification (cf bilan social)
Liste des critères DD&amp;RS retenus dans la politique de recrutement et de promotion
</t>
  </si>
  <si>
    <t>5.3</t>
  </si>
  <si>
    <t>5.3.1</t>
  </si>
  <si>
    <t>Mettre en place une politique  de prévention, de santé et de sécurité (personnels et/ou apprenant.e.s)</t>
  </si>
  <si>
    <t>2.1;2.2;3.3;.4;3.5;3.6; 3.7;3.8;3.9;4.a;6.1;6.3;8.8;11.b;13.1;13.2;13.3;16.1;16.a</t>
  </si>
  <si>
    <t>La stratégie d'amélioration continue de l'établissement vise à augmenter le niveau de prévention (de tertiaire à primaire)
L'établissement est reconnu pour sa politique de santé et de sécurité au travail et a mis en place des actions innovantes dans chacun de ces domaines, ainsi qu'une  démarche participative d'évaluation des risques en termes de santé et de sécurité</t>
  </si>
  <si>
    <t>5.3.2</t>
  </si>
  <si>
    <t xml:space="preserve"> 3.4;9.1;11.2;11.3;11.4;11.6</t>
  </si>
  <si>
    <t>Diffusion d'informations relatives à la politique sociale (solidarité, au logement, à la culture, au sport, aide à la personne,...) 
La connaissance des situations de mal-être chez les apprenant.e.s est diffuse
Quelques initiatives isolées existent mais sont peu significatives</t>
  </si>
  <si>
    <t xml:space="preserve">Un diagnostic portant sur les apprenant.e.s en situation de mal-être dans leurs études/formations est réalisé
Quelques actions d'utilité sociale et culturelle sont mises en œuvre : capitalisation des offres locales de logements; activités et évènements culturels et sportifs ; soutien des initiatives associatives des parties prenantes internes (solidarité, culture, sport), ...
</t>
  </si>
  <si>
    <t>L'établissement est reconnu  pour sa politique de qualité de vie de son/ses sites/campus; mise en place d'actions innovantes, diffusion de bonnes pratiques, rôle d'exemplarité, ...</t>
  </si>
  <si>
    <t>Bilan annuel des plans d'actions
Politique ou charte qualité de vie de son/ses sites/campus (dont les études/formations)</t>
  </si>
  <si>
    <t>5.3.3</t>
  </si>
  <si>
    <t xml:space="preserve"> 3.4;4.a;5.1;8.8;10.2;16.1;16.b</t>
  </si>
  <si>
    <t>Des situations de conditions de travail dégradées chez les personnels existent mais leur connaissance est diffuse
Il n'existe pas de dispositf d'accompagnement organisé</t>
  </si>
  <si>
    <t xml:space="preserve">Un diagnostic portant sur les personnels en situation de mal-être au travail est réalisé
Des accompagnements ponctuels ou des mesures individuelles de remédiation sont organisés.
 </t>
  </si>
  <si>
    <t>L'établissement est reconnu  pour sa politique de qualité de vie au travail ; mise en place d'actions innovantes, diffusion de bonnes pratiques, rôle d'exemplarité.</t>
  </si>
  <si>
    <t>E : existence d'un plan d'actions de mise en place d'une politique de qualité de vie au travail auprès des personnels
P : Enquête de satisfaction auprès des personnels</t>
  </si>
  <si>
    <t>5.4</t>
  </si>
  <si>
    <t>Document formalisant la politique d'égalité des chances
Bilan de mise en œuvre des chartes
Bilan Contribution de Vie Etudiante et de Campus (CVEC), volets accueil et accompagnement social</t>
  </si>
  <si>
    <t>5.4.1</t>
  </si>
  <si>
    <t xml:space="preserve">1.3;1.4;2.1;4.3;4.5; 4a;5.1;5.6;8.5;10.2; 10.3;11a </t>
  </si>
  <si>
    <t xml:space="preserve">Réflexion sur la mise en place d'un accompagnement et/ou d'aides favorisant la venue de futurs d'apprenant.e.s quels que soient leurs profils </t>
  </si>
  <si>
    <t xml:space="preserve">Diagnostic des besoins d'accompagnement et/ou des aides réalisés. 
Quelques actions sont initiées ou soutenues (ex: parainnage des internationaux en amont de la venue dans l'établissement, quelques interventions dans les lycées, adaptation des examens/concours aux personnes en situation de handicap...). Mise en place d'informations (sur les bourses, les visas, accessibilité, réglement intérieur, les logements...) auprès des futur.e.s apprenant.e.s quels que soient leurs profils en amont de leur venue.
</t>
  </si>
  <si>
    <t>Un plan d'action d'accompagnement et/ou d'aides des futur.e.s apprenant.e.s quels que soient leurs profils est mis en place en partenariat avec les parties prenantes (associations d'apprenant.e.s, la ville, le rectorat, la région, fondations diverses, Campus France …). L'établissement s'engage sur des dispositifs éprouvés/nationaux et spécifiques le cas échéant : ascenseur social, cordées de la réussite, femmes-ingénieurs, parrainage pair à pair des internationaux (buddy's), soutien scolaire...
Evaluation des dispositifs d'accompagnement et/ou d'aides</t>
  </si>
  <si>
    <t xml:space="preserve">L'établissement est innovant dans le domaine. Certains dispositifs d'accompagnement et/ou d'aides des futur.e.s apprenant.e.s mis en place par l'établissement sont transposés dans d'autres établissements
</t>
  </si>
  <si>
    <t>5.4.2</t>
  </si>
  <si>
    <t>4.5;4.a;8.5;8.8;10.2;10.3;11.2;11.7;16.b</t>
  </si>
  <si>
    <t>10.7;4b;10.2;10.3; 10a</t>
  </si>
  <si>
    <t>5.4.3</t>
  </si>
  <si>
    <t>Réflexion sur la mise en place d'action pour favoriser la réussite des apprenant.e.s internationa(les)ux</t>
  </si>
  <si>
    <t>L'établissement établit un diagnostic des besoins spécifiques aux apprenant.e.s internationa(les)ux pour améliorer leur conditions d'études/formations
L'établissement développe quelques actions, soutient les initiatives apprenant.e.s et adapte quelques services préexistants à destination des apprenant.e.s internationa(les)ux : jobs apprenant., aides aux formalités administratives, aides au logement…</t>
  </si>
  <si>
    <t>Un plan d'action d'accompagnement et/ou d'aides des futur.e.s apprenant.e.s internationa(les)ux est mis en place en partenariat avec les parties prenantes (associations d'apprenant.e.s, la métropole, le rectorat, la région, fondations diverses, Campus France, le Crous …).
L'établissement a développé des actions et des services, spécifiques si besoin, dédiés à l'amélioration des conditions d'études/formations des apprenant.e.s internationa(les)ux : tutorats, parainnages, fonds de solidarité, cours de français/interculturalité, bureau d'accueil …
Il évalue ces actions et services</t>
  </si>
  <si>
    <t>Une stratégie globale dédiée à l'amélioration des conditions d'études/formations des apprenant.e.s internationa(les)ux a été développée, elle est suivi et évaluée
La Cellule/service dédiée au suivi du Projet personnel et professionnel des apprenant.e.s a mis en place des actions spécifiques aux internationa(les)ux
Le plan d'actions donne lieu à une évaluation annuelle</t>
  </si>
  <si>
    <t>L'établissement est innovant dans le domaine.
Certains dispositifs d'accompagnement et/ou d'aides des internationaux mis en place par l'établissement sont transposés dans d'autres établissements Il apporte les preuves de la réussite de ses apprenant.e.s, adéquation entre le projet personnel, le projet professionnel et l'employabilité</t>
  </si>
  <si>
    <t>5.4.4</t>
  </si>
  <si>
    <t>3.7;10.2;11.1;11.2; 11.3;11a</t>
  </si>
  <si>
    <t>Réflexion sur la mise en place d'action pour favoriser la réussite des apprenant.e.s en difficultés soio-économiques et/ou socio-culturelles</t>
  </si>
  <si>
    <t>L'établissement établit un diagnostic des besoins spécifiques aux apprenant.e.s en difficultés soio-économiques et/ou socio-culturelles pour améliorer leur conditions d'études/formations
L'établissement a développé quelques actions et soutient les initiatives des apprenant.e.s : jobs étudiants, aides aux formalités administratives... et oriente les apprenant.e.s vers des services adaptés: Crous (bourses...)…</t>
  </si>
  <si>
    <t>Un plan d'action d'accompagnement et/ou d'aides des apprenant.e.s en difficultés socio-économiques et/ou socio-culturelles est mis en place en partenariat avec les parties prenantes (associations d'apprenant.e.s, ONG, la métropole, le rectorat, la région, fondations diverses, le Crous …).
L'établissement a développé des actions et des services, spécifiques si besoin, dédiés à l'amélioration des conditions d'études/formations des apprenant.e.s en difficultés soio-économiques et/ou socio-culturelles pour améliorer leur conditions d'études/formations : fonds de solidarité, cours de culture générale, emplois apprenant.e.s, bourses de fondations…
Il évalue ces actions et services</t>
  </si>
  <si>
    <t>Une stratégie globale dédiée à l'amélioration des conditions d'études/formations des apprenant.e.s en difficultés soio-économiques et/ou socio-culturelles a été développée, elle est suivi et évaluée
La Cellule/service dédiée au suivi du Projet personnel et professionnel des apprenant.e.s a mis en place des actions spécifiques aux apprenant.e.s en difficultés soio-économiques et/ou socio-culturelles</t>
  </si>
  <si>
    <t>L'établissement est innovant dans le domaine.
Certains dispositifs d'accompagnement et/ou d'aides des apprenant.e.s en difficultés soio-économiques et/ou socio-culturelles mis en place par l'établissement sont transposés dans d'autres établissements Il apporte les preuves de la réussite de ses apprenant.e.s, adéquation entre le projet personnel, le projet professionnel et l'employabilité</t>
  </si>
  <si>
    <t>5.4.5</t>
  </si>
  <si>
    <t>Réflexion sur la mise en place d'un accompagnement et/ou d'aides favorisant l'insertion professionnelle des d'apprenant.e.s quels que soient leurs profils. Quelques actions sont initiées</t>
  </si>
  <si>
    <t xml:space="preserve">Diagnostic des actions d'accompagnement et/ou des aides à l'insertion professionnelle réalisés et mise en place d'information auprès des apprenant.e.s quels que soient leurs profils. L'établissement met en place une cellule de veille et de soutien vis-à-vis des stages/missions, des forum emplois carrière et des initiatives des apprenant.e.s
</t>
  </si>
  <si>
    <t xml:space="preserve">
La Cellule/service dédiée au suivi du Projet personnel et professionnel des apprenant.e.s déploit, suit et évalue, aux côtés des autres services compétents, une stratégie d'insertion professionnelle (Partenariat, tutorat, parrainage, réseau alumni...) pour les apprenant.e.s quels que soient leurs profils. La stratégie d'insertion professionnelle est territorialisée (local, national, international)</t>
  </si>
  <si>
    <t xml:space="preserve">L'établissement est innovant dans le domaine. Certains dispositifs d'accompagnement et/ou d'aides à l'insertion professionnelle des apprenant.e.s quels que soient leurs profils mis en place par l'établissement sont transposés dans d'autres établissements
</t>
  </si>
  <si>
    <t>GLOSSAIRE</t>
  </si>
  <si>
    <t>TERMES</t>
  </si>
  <si>
    <t>DEFINITION</t>
  </si>
  <si>
    <t>SOURCES ET COMPLEMENTS D'INFORMATION</t>
  </si>
  <si>
    <t>Des achats durables ou écoresponsables sont des achats de produits ou services plus respectueux de l'environnement et fabriqués dans des conditions socialement et environnementalement respectueuses, par exemple dans le cadre du commerce équitable. On parle d'achats verts lorsque l'on ne prend en compte que la dimension environnementale. Le concept d'achats durables est donc plus large.</t>
  </si>
  <si>
    <t>http://fr.wikipedia.org/wiki/Achat_durable</t>
  </si>
  <si>
    <t>ACMO </t>
  </si>
  <si>
    <t>Agent Chargé de la Mise en Œuvre des règles d’Hygiène et sécurité</t>
  </si>
  <si>
    <t xml:space="preserve">http://www.comprendre-agir.org/images/fichier-dyn/doc/acmo_decret.pdf.pdf </t>
  </si>
  <si>
    <t>Accompagnement aux politiques publiques</t>
  </si>
  <si>
    <t>Aide et conseils sur la base des expertises et retours terrain</t>
  </si>
  <si>
    <t>GT Référentiel CGE/CPU</t>
  </si>
  <si>
    <t>https://fr.wikipedia.org/wiki/Alimentation_durable</t>
  </si>
  <si>
    <t>Analyse du Cycle de Vie (ACV)</t>
  </si>
  <si>
    <t xml:space="preserve">
L'analyse de cycle de vie est une méthode normalisée (ISO 14040) pour évaluer les impacts environnementaux d'un produit, d'un service ou d'un procédé du berceau à la tombe. Des chercheurs travaillent pour essayer de l'élargir au domaine social.</t>
  </si>
  <si>
    <t xml:space="preserve">http://fr.wikipedia.org/wiki/Analyse_du_cycle_de_vie  
</t>
  </si>
  <si>
    <t>http://www.eco-info.org/IMG/ACV/ACV/ACV_ADEME.pdf</t>
  </si>
  <si>
    <t>Apprenants</t>
  </si>
  <si>
    <t>Etudiants et tous types d'actifs en formation continue/continuée. Toute personne engagée dans une situation d’apprentissage, que celle-ci vise l’acquisition d’un savoir, d’un savoir-faire ou encore d’un savoir être et ce, quel que soit l’âge de celui qui apprend.</t>
  </si>
  <si>
    <t xml:space="preserve"> Apprenant. Dans : Jean-Pierre Boutinet éd., L'ABC de la VAE (pp. 77-78). Toulouse, France: ERES. </t>
  </si>
  <si>
    <t>Approche Programme</t>
  </si>
  <si>
    <t>L’approche-programme, c’est un modèle d’organisation de l’enseignement dans les programmes d’études qui repose sur deux piliers (Prégent, Bernard, &amp; Kozanitis, 2009):
- un projet de formation discuté et partagé par l’équipe enseignante. Ce projet est basé sur le profil de sortie des étudiant-es au terme de leur formation. Il constitue un but commun à atteindre pour l’équipe.
- un état d’esprit collégial parmi les personnes qui contribuent au programme. Elles communiquent entre elles, se concertent et collaborent pour atteindre leur but commun.</t>
  </si>
  <si>
    <t>https://www.unige.ch/dife/enseigner-apprendre/programme/creer-programme/</t>
  </si>
  <si>
    <t>Baromètre DD&amp;RS</t>
  </si>
  <si>
    <t>GT Référentiel CPU/CGE</t>
  </si>
  <si>
    <t>Bien Commun</t>
  </si>
  <si>
    <t xml:space="preserve">BIEN est à prendre au sens concret, juridique ou économique, et COMMUN au sens de collectif - Qui appartient à tous sans pouvoir appartenir à quelqu'un en particulier. Qui doit être préservé et enrichi par la communauté pour être utile à tous </t>
  </si>
  <si>
    <t xml:space="preserve">http://fr.wikipedia.org/wiki/Bien_commun </t>
  </si>
  <si>
    <t>Bilan des Gaz à Effets de Serre</t>
  </si>
  <si>
    <t xml:space="preserve">Outil permettant de calculer les quantités d' émissions de gaz à effet de serre (exprimées en teqCO2 ou en TeqC)
Son utilisation nécessite une formation spécifique. </t>
  </si>
  <si>
    <t xml:space="preserve">https://www.bilans-ges.ademe.fr/  </t>
  </si>
  <si>
    <t>Biodiversité et Charte biodiversité CGE/CPU</t>
  </si>
  <si>
    <t xml:space="preserve">http://www.developpement-durable.gouv.fr/-La-biodiversite,4247-.html
</t>
  </si>
  <si>
    <t>http://fr.wikipedia.org/wiki/Biodiversit%C3%A9</t>
  </si>
  <si>
    <t>http://www.cpu.fr/wp-content/uploads/2013/10/Charte-biodiversite_Engagement.pdf</t>
  </si>
  <si>
    <t>Budget alloué et budget alloué DD&amp;RS</t>
  </si>
  <si>
    <t>Campus Responsables</t>
  </si>
  <si>
    <t xml:space="preserve">http://www.campusresponsables.com/ </t>
  </si>
  <si>
    <t>Cartographie des compétences</t>
  </si>
  <si>
    <t>La cartographie des compétences est un outil se présentant sous forme de tableau à double entrée, permettant de croiser les compétences requises dans un périmètre donné (un site, une unité de formation, etc.) et les compétences détenues par les salariés actuels.
Le croisement permet de mettre en évidence, à l'usage de l'encadrement, des points forts et des points faibles.
Par exemple, il permettra de constater qu'une compétence n'est détenue au bon niveau que par un seul salarié, ce qui peut poser des problèmes en cas d'absence ou de démission.
La norme ISO 9001-2000 appelle cet outil un « diagramme de polyvalence ».
Il permet d'orienter les actions de formation, par exemple dans le cas évoqué pour faire acquérir la compétence à un second salarié.</t>
  </si>
  <si>
    <t>définition extraite de sources multiples</t>
  </si>
  <si>
    <t>Cellule pédagogique</t>
  </si>
  <si>
    <t>une cellule pédagogique rassemble des enseignant.e.s et/ou des ingénieur.e.s pédagogiques d'un établissement ou en inter-établissement afin de conduire des projets pédagogiques d'intérêt général. C'est un lieu de formation continuée des enseignant.e.s, un lieu d'expérimentation et de production de matériel didactique. Une cellule peut se réunir selon un format disciplinaire ou interdisciplinaire selon les besoins. La cellule accompagne/forme les enseignants et les formateurs sur l'acquisition de pratiques pédagogiques adaptées aux objectifs des formations en termes de compétences (ce qui inclut les connaissances).</t>
  </si>
  <si>
    <t>CSSCT</t>
  </si>
  <si>
    <t>La commission santé, sécurité et conditions de travail (CSSCT) est créée au sein du Comité Social d'Entreprise pour certaines catégories d'entreprises. Elle est une ramification du CSE qui permet à ses membres de se consacrer, de façon exclusive, à la prévention de la santé et de la sécurité des salariés.
Dans la fonction publique c'est le CHSCT qui continue à jouer ce rôle.</t>
  </si>
  <si>
    <t>http://www.inrs.fr/demarche/cssct/ce-qu-il-faut-retenir.html</t>
  </si>
  <si>
    <t>CESER</t>
  </si>
  <si>
    <t>Conseil Economique, Social et Environnemental Régional, remplit une mission de consultation auprès des instances politiques de la région. Il ne prend aucune décision mais émet des avis, par lesquels il participe à l’administration de la région.</t>
  </si>
  <si>
    <t>https://www.lecese.fr/content/qu%E2%80%99est-ce-qu%E2%80%99un-ceser</t>
  </si>
  <si>
    <t>CHSCT</t>
  </si>
  <si>
    <t xml:space="preserve">Le comité d'hygiène, de sécurité et des conditions de travail </t>
  </si>
  <si>
    <t>http://www.travailler-mieux.gouv.fr/Qu-est-ce-qu-un-CHSCT.html</t>
  </si>
  <si>
    <t>CIRSES</t>
  </si>
  <si>
    <t>Le Collectif pour l'Intégration de la Responsabilité Sociétale dans l'Enseignement Supérieur est une association loi 1901 qui rassemble les responsables DD&amp;RS des universités et écoles, politiques ou opérationnels, ainsi que des établissements d'enseignement supérieur et de recherche. Cirses accompagne la montée en compétence des "Missions DD&amp;RS" des établissements et par conséquent des responsables de ces missions. Cirses est par ailleurs l'opérateur du label DD&amp;RS.</t>
  </si>
  <si>
    <t xml:space="preserve">http://www.cirses.fr </t>
  </si>
  <si>
    <t>Co-conception</t>
  </si>
  <si>
    <t>La co-conception est l'activité de conception de produit ou de service où le client-consommateur-utilisateur joue un rôle actif dans l’activité de conception. Dans un projet complexe la co-conception dépasse la classique relation client/fournisseur pour intégrer toutes les parties prenantes dans la conduite du projet.</t>
  </si>
  <si>
    <t>https://fr.wikipedia.org/wiki/Coconception</t>
  </si>
  <si>
    <t>Comité 21 </t>
  </si>
  <si>
    <t>Comité français pour l’environnement et le développement durable. Il s’agit d’une association à but non lucratif née en 1995 pour faire vivre en France l'Agenda 21, programme d'actions pour le 21e siècle ratifié au Sommet de la Terre de Rio. L'Agenda 21 appelle les décideurs et les citoyens à prendre part aux mutations qui s'imposent à tous, pour préserver la planète et pour construire un développement plus responsable, plus équitable, plus humain.</t>
  </si>
  <si>
    <t xml:space="preserve">http://www.comite21.org/ </t>
  </si>
  <si>
    <t>ComUE</t>
  </si>
  <si>
    <t>Communauté d'Universités et d'Etablissement, terminologie instituée par la loi du n° 2013-660 du 22 juillet 2013 relative à l'enseignement supérieur et à la recherche dite "loi Fioraso" désignant un regroupement d'établissements ayant le statut d'EPSCP et se substituant aux anciens PRES.</t>
  </si>
  <si>
    <t>http://www.legifrance.gouv.fr/affichTexte.do?cidTexte=JORFTEXT000027735009</t>
  </si>
  <si>
    <t>Communiquer/communication</t>
  </si>
  <si>
    <t>Faire connaître, faire savoir, transmettre, être et se mettre en relation. Deux notions importantes: (i)la communication de quelque chose à quelqu’un s'effectue sans nécessairement attendre de la personne concernée un comportement ou une compétence spécifique, (ii) la communication peut (doit?) être envisagée comme un échange dans lequel tous le monde est tour à tour émetteur et récepteur de message</t>
  </si>
  <si>
    <t>Communication responsable et évènements éco-responsables</t>
  </si>
  <si>
    <t>https://multimedia.ademe.fr/telechargements/Extrait-Guide-Communication-responsable-010340.pdf</t>
  </si>
  <si>
    <t>https://communication-responsable.ademe.fr/eco-evenement</t>
  </si>
  <si>
    <t>Compétences DD&amp;RS et Base commune de compétences DD&amp;RS et de connaissances</t>
  </si>
  <si>
    <t>https://www.iddlab.org/data/sources/users/1215/docs/guide-de-comptences-ddrs092016.pdf</t>
  </si>
  <si>
    <t>https://unesdoc.unesco.org/ark:/48223/pf0000247507</t>
  </si>
  <si>
    <t>http://www.editionslesliensquiliberent.fr/livre-Manuel_de_la_grande_transition-9791020909060-1-1-0-1.html</t>
  </si>
  <si>
    <t>Coûts cachés</t>
  </si>
  <si>
    <t>Les coûts dus à des phénomènes habituellement non pris en compte par les systèmes comptables officiels. Les origines peuvent être des dysfonctionnements organisationnels ou une non prise en compte des externalités sociales et environnementales dans les bilans des organisations.</t>
  </si>
  <si>
    <t>http://www.ccg.edu/fichiers/M1/CCG103M1Ctcaches.pdf</t>
  </si>
  <si>
    <t>CPER</t>
  </si>
  <si>
    <t>Contrat de Projets Etat / Région</t>
  </si>
  <si>
    <t xml:space="preserve">http://www.recherche.gouv.fr/cid5758/les-contrats-de-projets-etat-region-c.p.e.r.html </t>
  </si>
  <si>
    <t>CREM, REM</t>
  </si>
  <si>
    <t>Respectivement marchés publics de Conception, Réalisation, Exploitation/Maintenance et et Réalisation, Exploitation/Maintenance ajoutés en 2011 à l'Art 73 du code des marchés publics. Il s’agit de marchés publics globaux confiés à un seul titulaire en vue de l’atteinte d’objectifs chiffrés de performance sur lesquels ce dernier s’engage et qui peuvent être liés par exemple au niveau d’activité, à la qualité de service, à l’efficacité énergétique ou à l’incidence écologique.</t>
  </si>
  <si>
    <t>http://www.marche-public.fr/contrats-publics/Decret-2011-1000-modifications-cmp.htm</t>
  </si>
  <si>
    <t>CRGE</t>
  </si>
  <si>
    <t>CSE et CSA</t>
  </si>
  <si>
    <t>https://travail-emploi.gouv.fr/dialogue-social/le-comite-social-et-economique/article/cse-definition-et-cadre-de-mise-en-place</t>
  </si>
  <si>
    <t>https://www.vie-publique.fr/eclairage/271436-quelles-instances-de-dialogue-social-dans-la-fonction-publique</t>
  </si>
  <si>
    <t>CVEC</t>
  </si>
  <si>
    <t>La Contribution vie étudiante et de campus (C.V.E.C.) est instituée par la loi « Orientation et réussite des étudiants ». Elle est collectée par  les CROUS. Chaque étudiant en formation initiale dans un établissement d’enseignement supérieur doit s’en acquitter avant de s’inscrire dans son établissement. Les sommes collectées bénéficient aux étudiants : elles financent des projets de vie de campus portés par une liste d’établissements fixée par la loi. La C.V.E.C. contribue donc globalement à l’amélioration des conditions de vie et d’étude et à la dynamisation de la vie de campus.</t>
  </si>
  <si>
    <t>https://www.enseignementsup-recherche.gouv.fr/cid132129/la-contribution-vie-etudiante-et-de-campus-c.v.e.c.html</t>
  </si>
  <si>
    <t>DBO5</t>
  </si>
  <si>
    <t xml:space="preserve">La demande biochimique en oxygène (DBO) est la quantité d'oxygène nécessaire pour oxyder les matières organiques (biodégradables) par voie biologique (oxydation des matières organiques biodégradables par des bactéries).
Elle permet d'évaluer la fraction biodégradable de la charge polluante carbonée des eaux usées. </t>
  </si>
  <si>
    <t xml:space="preserve">http://fr.wikipedia.org/wiki/Demande_biologique_en_oxyg%C3%A8ne </t>
  </si>
  <si>
    <t>DCO</t>
  </si>
  <si>
    <t>La demande chimique en oxygène (ou DCO) est la consommation en dioxygène par les oxydants chimiques forts pour oxyder les substances organiques et minérales de l'eau. C'est l'une des méthodes les plus utilisées pour évaluer la charge globale en polluants organiques d'une eau (rivières, lacs, mer, ou eaux usées ou résiduaires industrielles)</t>
  </si>
  <si>
    <t xml:space="preserve">http://fr.wikipedia.org/wiki/Demande_chimique_en_oxyg%C3%A8ne </t>
  </si>
  <si>
    <t>Déchets Ménagers et Assimilés (DMA)</t>
  </si>
  <si>
    <t>Il s’agit des déchets issus des ménages et des déchets assimilés qui regroupent les déchets des activités économiques pouvant être collectés avec ceux des ménages, eu égard à leurs caractéristiques et aux quantités produites, sans sujétions techniques particulières (article L 2224-14 du code général des collectivités territoriales).
Ce sont les ordures ménagères résiduelles, les déchets ménagers collectés séparément (collectes sélectives multimatériaux, biodéchets des ménages et des collectivités), les déchets des activités économiques collectés par le service public, les encombrants des ménages et les déchets collectés en déchèterie. Bouteilles plastiques, canettes métalliques, certains déchets de soins etc…
Ils ne comprennent pas les déchets produits par les services municipaux, déchets de l’assainissement collectif, déchets de nettoyage des rues, de marchés, etc.</t>
  </si>
  <si>
    <t>https://www.ademe.fr/expertises/dechets/quoi-parle-t/dossier/types-dechets/typologies-utilisees-distinguer-dechets</t>
  </si>
  <si>
    <t>DD&amp;RS</t>
  </si>
  <si>
    <t>Développement Durable et Responsabilité Sociétale. On parle parfois de responsabilité sociale mais il faut entendre social au sens des rapports de l'organisation avec la société.</t>
  </si>
  <si>
    <t>DEEE</t>
  </si>
  <si>
    <t>Déchets d’équipements Electriques et Electroniques</t>
  </si>
  <si>
    <t xml:space="preserve">http://www2.ademe.fr/servlet/KBaseShow?catid=14688&amp;cid=96&amp;m=3&amp;sort=-1 </t>
  </si>
  <si>
    <t>Diversité</t>
  </si>
  <si>
    <t>Se rapporte à la diversité culturelle, c'est à dire à la constatation de l'existence de différentes cultures. Cf. charte de la diversité contre notamment les discriminations raciales, de sexe ou de culture.</t>
  </si>
  <si>
    <t xml:space="preserve">www.charte-diversite.com/ </t>
  </si>
  <si>
    <t>DPE</t>
  </si>
  <si>
    <t>Diagnostique de Performance Energétique</t>
  </si>
  <si>
    <t xml:space="preserve">http://www2.ademe.fr/servlet/KBaseShow?sort=-1&amp;cid=96&amp;m=3&amp;catid=15028 </t>
  </si>
  <si>
    <t>Efficience</t>
  </si>
  <si>
    <t>Rapport entre le résultat obtenu et les ressources utilisées.
Dit autrement c'est l'optimisation attendue dans l’utilisation des moyens employés en rapportant les produits ou l’activité obtenus des ressources consommées</t>
  </si>
  <si>
    <t>Norme Iso 2009 v 2015</t>
  </si>
  <si>
    <t>Effinergie</t>
  </si>
  <si>
    <t>Labels crées par l'association du même nom visant à identifier les bâtiments dont les très faibles besoins énergétiques contribuent à atteindre les objectifs de 2050 : réduire les émissions de gaz à effet de serre par 4.</t>
  </si>
  <si>
    <t xml:space="preserve">http://www.effinergie.org/ </t>
  </si>
  <si>
    <t>Effluents liquides (organiques ou dangereux)</t>
  </si>
  <si>
    <t xml:space="preserve">Terme générique désignant une eau résiduaire urbaine ou industrielle, et plus généralement tout rejet liquide véhiculant une certaine charge polluante (dissoute, colloïdale ou particulaire). Ces effluents recèlent des composants organiques ou chimiques nuisibles à l’environnement.
</t>
  </si>
  <si>
    <t>https://www.dictionnaire-environnement.com/effluent_ID276.html</t>
  </si>
  <si>
    <t>Egalité</t>
  </si>
  <si>
    <t>Pour les êtres humains, l'égalité est le principe qui fait que tous doivent être traités de la même manière, avec la même dignité, qu'ils disposent des mêmes droits et sont soumis aux mêmes devoirs quelles que soient leurs différences</t>
  </si>
  <si>
    <t>http://www.toupie.org/Dictionnaire/Egalite.htm</t>
  </si>
  <si>
    <t>Egalité des chances</t>
  </si>
  <si>
    <t>Exigence qui veut que le statut social des individus d’une génération ne dépende plus des caractéristiques morales, ethniques, religieuses, et surtout financières et sociales des générations précédentes.</t>
  </si>
  <si>
    <t xml:space="preserve">http://fr.wikipedia.org/wiki/%C3%89galit%C3%A9_des_chances </t>
  </si>
  <si>
    <t>Egalité professionnelle femmes / hommes</t>
  </si>
  <si>
    <t>C'est « l'égale visibilité, autonomie, responsabilité et participation des deux sexes à / dans toutes les sphères de la vie publique et privée » (définition Conseil de l'Europe)</t>
  </si>
  <si>
    <t>https://www.gers.gouv.fr/content/download/5003/31272/file/Action.pdf</t>
  </si>
  <si>
    <t>Enseignements, Formations et programmes</t>
  </si>
  <si>
    <t xml:space="preserve">https://fr.wikipedia.org/wiki/R%C3%A9forme_Licence-Master-Doctorat#Unit%C3%A9s_d'enseignement_et_cr%C3%A9dits_europ%C3%A9ens
</t>
  </si>
  <si>
    <t>Entreprenariat et innovation responsables</t>
  </si>
  <si>
    <t>L’entrepreneur responsable est un entrepreneur dont les valeurs orientées Développement Durable et les capacités cognitives et réflexives concourent à la création d’une valeur sociétale renouvelée. Ces dispositions favorisent l’identification et l’exploitation d’opportunités d’affaires, l’innovation en faveur du Développement Durable et l’adoption d’un leadership responsable.</t>
  </si>
  <si>
    <t>http://thierry-verstraete.com/pdf/CIFEPME%202004%20Verstraete%20et%20al.pdf</t>
  </si>
  <si>
    <t>Ethique et formalisation de son questionnement éthique</t>
  </si>
  <si>
    <t>http://www.toupie.org/Dictionnaire/Ethique.htm</t>
  </si>
  <si>
    <t>http://www.toupie.org/Dictionnaire/Ethique.htmhttps://www.cairn.info/l-ethique-dans-les-entreprises--9782707142245-page-3.htm</t>
  </si>
  <si>
    <t>Fiche de poste</t>
  </si>
  <si>
    <t xml:space="preserve">La fiche de poste est une sorte de carte d’identité d’un emploi au sein d’une entreprise et vise à encadrer les fonctions d’un salarié, quel que soit la nature de son contrat de travail ou son statut. Elle comprend toutes les informations nécessaires au bon accomplissement de la mission confiée au collaborateur. Remise concomitamment à la signature du contrat de travail, lors de l’entretien annuel d’évaluation ou encore à l’occasion de la fixation des objectifs du salarié, elle revêt un triple objectif : Pour le salarié : elle donne à la fois un cap et encadre son travail en lui donnant des missions et des objectifs précis. Pour l’employeur : elle verrouille le périmètre d’un poste et lui permet d’évaluer son salarié. Pour  les ressources humaines : elle permet de cibler le profil d’un candidat  lors d’un recrutement et d’identifier des besoins en formation. </t>
  </si>
  <si>
    <t>https://www.cadremploi.fr/editorial/conseils/droit-du-travail/detail/article/la-fiche-de-poste.html#ancre-0</t>
  </si>
  <si>
    <t>Filière</t>
  </si>
  <si>
    <t xml:space="preserve">
http://www.larousse.fr/dictionnaires/francais/fili%C3%A8re/33720 
</t>
  </si>
  <si>
    <t>Formation continue ou continuée</t>
  </si>
  <si>
    <t>La formation continue, également appelée formation continuée, notamment en Belgique, est un processus d'apprentissage qui permet à un individu d'acquérir des savoirs et savoir-faire.
Ce type de formation concerne ceux qui ont terminé la formation initiale (études) et sont pour la plupart rentrés dans la vie active. Bien qu'elle s'adresse théoriquement à tous les publics en âge de travailler ou plus âgés, la formation continue est presque exclusivement pratiquée dans un cadre professionnel ou avec un objectif professionnel : elle se confond donc souvent avec la formation professionnelle continue (parfois appelée simplement « formation professionnelle »).</t>
  </si>
  <si>
    <t>https://fr.wikipedia.org/wiki/Formation_continue</t>
  </si>
  <si>
    <t>Gains masqués</t>
  </si>
  <si>
    <t>Viennent en réponse aux coûts cachés.</t>
  </si>
  <si>
    <t>GER</t>
  </si>
  <si>
    <t>Gros Entretien et Renouvellement: se distingue des opérations de maintenance immobilière et concerne la rénovation, la reconstruction et les gros travaux d’amélioration</t>
  </si>
  <si>
    <t>https://services.dgesip.fr/fichiers/RIMESR-Tome3-PEMG_2019.pdf</t>
  </si>
  <si>
    <t>GPEC</t>
  </si>
  <si>
    <t>Gestion Prévisionnelle des Emplois et des Compétences : En RH, il s'agit de maitriser l'évolution de l'emploi : IE. Gestion de la pyramide des âges, créer les fiches emplois-type, les fiches de postes...Pour le salarié, il s'agit d'élaborer et mettre en œuvre un plan d'évolution de carrière. La GPEC contribue au développement de l'employabilité des salariés, fait partie de la loi sur" la formation tout au long de la vie".</t>
  </si>
  <si>
    <t xml:space="preserve">Définition de terrain
http://fr.wikipedia.org/wiki/Gestion_pr%C3%A9visionnelle_des_emplois_et_des_comp%C3%A9tences  </t>
  </si>
  <si>
    <t>GRI</t>
  </si>
  <si>
    <t>Global Reporting Initiative: organisme à but non lucratif qui promeut le développement soutenable de l'économie en fournissant les lignes directrices d'un reporting soutenable (méthodologie, indicateurs..)</t>
  </si>
  <si>
    <t>https://www.globalreporting.org/languages/French/Pages/default.aspx</t>
  </si>
  <si>
    <t>GTB</t>
  </si>
  <si>
    <t>Gestion Technique des Bâtiments</t>
  </si>
  <si>
    <t>http://fr.wikipedia.org/wiki/Gestion_technique_de_b%C3%A2timent</t>
  </si>
  <si>
    <t>Handicap</t>
  </si>
  <si>
    <t>https://www.legifrance.gouv.fr/jorf/id/JORFTEXT000000809647</t>
  </si>
  <si>
    <t>HCERES</t>
  </si>
  <si>
    <t>Haut Conseil de l'Evaluation de la Recherche et de l'Enseignement Supérieur, vient en substitution de l'AERES de par la loi n° 2013-660 du 22 juillet 2013 relative à l'enseignement supérieur et à la recherche.</t>
  </si>
  <si>
    <t>http://www.hceres.fr/</t>
  </si>
  <si>
    <t>HQE</t>
  </si>
  <si>
    <t>Haute Qualité Environnementale: marque commerciale basée sur un référentiel en 14 cibles d'éco-construction, d'éco-gestion, de confort et de santé.</t>
  </si>
  <si>
    <t xml:space="preserve">http://fr.wikipedia.org/wiki/Haute_qualit%C3%A9_environnementale </t>
  </si>
  <si>
    <t>HSE vs SST</t>
  </si>
  <si>
    <t xml:space="preserve">Hygiène Sécurité Environnement (vision technique historique du sujet)
vs
SST (Santé Sécurité au Travail) : terme utilisé depuis le décret de 1982 visant à expliciter les responsabilités de l'employeur vis-à-vis des personnels. 
</t>
  </si>
  <si>
    <t xml:space="preserve">http://fr.wikipedia.org/wiki/Hygi%C3%A8ne_Sant%C3%A9_S%C3%A9curit%C3%A9_Environnement </t>
  </si>
  <si>
    <t>ICPE</t>
  </si>
  <si>
    <t>Installation classée pour la protection de l'environnement. Toute exploitation industrielle ou agricole susceptible de créer des risques ou de provoquer des pollutions ou nuisances, notamment pour la 
sécurité et la santé des riverains est une Installation Classée pour la Protection de l'Environnement (ICPE).
Une ICPE est soumise à de nombreuses réglementations de prévention des risques environnementaux, notamment en terme d'autorisations.</t>
  </si>
  <si>
    <t>https://www.georisques.gouv.fr/risques/installations</t>
  </si>
  <si>
    <t>Impacts</t>
  </si>
  <si>
    <t>http://www.larousse.fr/dictionnaires/francais/impact/41780</t>
  </si>
  <si>
    <t>Impacts ex ante et ex post</t>
  </si>
  <si>
    <t>Evaluation ex ante intervient en aval de la mise en oeuvre du projet, au moment de la conception d’un programme. Sa fonction est notamment de vérifier l’adéquation des objectifs par rapport aux besoins, enjeux ou problèmes à résoudre. Exemple de l'outil Impress (cirad)
L'évaluation ex post se situe après l’arrêt du programme, se situe nettement après la clôture de l’action et s’intéresse aux effets à moyen ou long terme (impacts). Exemple de l'outil Impress (Cirad)</t>
  </si>
  <si>
    <t>https://www.eval.fr/quest-ce-que-levaluation/les-differents-types-devaluation/</t>
  </si>
  <si>
    <t>Indicateurs de performance pertinents environnementaux (axe 4), sociaux (axe 5) ou les deux (axe 1) rapportés à l'activité de R&amp;I</t>
  </si>
  <si>
    <t>ISO 26000</t>
  </si>
  <si>
    <t>Norme internationale de gestion de la Responsabilité Sociétale des Organisations. Il ne s'agit pas d'une accréditation mais de pratiques proposées et de principes à suivre pour mettre en place une politique de développement durable dans une organisation. Bien qu’il s’agisse formellement d’une Norme  dans la hiérarchie des textes de l’ISO, il ne s’agit pas d’une norme aux sens habituels du terme, mais d’un document d’orientation, de guidance (traduit en français par « lignes directrices »). Ce sont, pour l’essentiel, des énoncés de définitions et de principes et non la présentation de modes opératoires ou de procédures comme dans les normes qualité (ISO 9000) ou de respect de l’environnement (ISO 14000). Elle ne peut pas donner lieu à certification au sens de l'ISO</t>
  </si>
  <si>
    <t>http://encyclopedie-dd.org/encyclopedie/economie/les-lignes-directrices-iso-26-000.html</t>
  </si>
  <si>
    <t>ISO 50001</t>
  </si>
  <si>
    <t>Norme internationale certifiable portant sur un système de management de l'énergie</t>
  </si>
  <si>
    <t>https://www.iso.org/obp/ui/fr/#iso:std:iso:50001:ed-1:v1:fr</t>
  </si>
  <si>
    <t>Sources multiples sur internet</t>
  </si>
  <si>
    <t>LABEL DD&amp;RS CGE/CPU</t>
  </si>
  <si>
    <t>Label Développement Durable et Responsabilité Sociétale élaboré par la CPU et la CGE et basé sur le référentiel du même nom (ou référentiel plan vert) en réponse à l'art 55 du Grenelle 1 de l'environnement. Son objet est la valorisation de l'engagement des établissements et la montée en compétence de la communauté de l'enseignement supérieur française sur le DD&amp;RS. Le label DD&amp;RS est porté administrativement par un opérateur et délivré par un Comité de labellisation composé de pairs, de ministères, de la CGE, de la CPU et du Refedd.</t>
  </si>
  <si>
    <t xml:space="preserve">http://label-ddrs.org/
 </t>
  </si>
  <si>
    <t>Learning by doing</t>
  </si>
  <si>
    <t>Légitimité et représentativité de la mission/organisation DD&amp;RS (indicateur 1.2.1)</t>
  </si>
  <si>
    <t>Cet indicateur doit être décrit par l'établissement en explicitant, selon lui, ce qui fonde la légitimité et la représentativité de la mission DD&amp;RS telle qu'elle existe en son sein: composition, statut, compétences, positionnement/gouvernance, liberté de parole/communication, influence en matière de décision/de stratégie d'établissement, liens avec les services, les sites etc...</t>
  </si>
  <si>
    <t>Loi Grenelle 1</t>
  </si>
  <si>
    <t>Article 55 : 
[…] « Les établissements d’enseignement supérieur élaboreront, pour la rentrée 2009, un « Plan vert » pour les campus. Les universités et grandes écoles pourront solliciter une labellisation sur le fondement de critères de développement durable. » […]</t>
  </si>
  <si>
    <t xml:space="preserve">http://www.legrenelle-environnement.fr/Loi-Grenelle-1,74.html </t>
  </si>
  <si>
    <t>Loi Grenelle 2 </t>
  </si>
  <si>
    <t>« Loi portant engagement national pour l'environnement ». Il vise, en France à décliner et appliquer concrètement la Loi dite Grenelle I précédemment adoptée en octobre 2008 et validée le 11 février 2009</t>
  </si>
  <si>
    <t xml:space="preserve">http://www.legrenelle-environnement.fr/-Loi-Grenelle-2-.html </t>
  </si>
  <si>
    <t>Marquage DD&amp;RS ou marqués objectifs DD&amp;RS</t>
  </si>
  <si>
    <t>Référence(s) apposée(s) par l'établissement à une formation, un programme, un projet de recherche pour identifier sa contribution à tel(s) ou tel(s) objectif(s) DD&amp;RS identifiés dans des normes, des accords ou des stratégies. Ces normes, accords ou stratégies peuvent être internationales (comme les ODD, programmes européens...), nationales (comme les Appels à projets ANR, les stratégies nationales DD&amp;RS…) ou régionales (appels à projets régionaux…).</t>
  </si>
  <si>
    <t>Management responsable</t>
  </si>
  <si>
    <t>Le management responsable d’une entreprise ou autre organisation se caractérise par la prise en compte de critères managériaux qui outrepassent la simple recherche du profit et de l’efficacité à court terme. Il s’inscrit dans une perspective globale qui intègre les exigences du développement durable et les valeurs de la responsabilité sociale/sociétale des entreprises telles qu’elles sont définies par la norme ISO 26000.
Le management responsable, dans ses choix stratégiques et ses décisions, porte donc une attention particulière aux attentes de l’ensemble des parties prenantes internes et externes, des salariés aux actionnaires en passant par les collectivités locales et la société civile, dans un souci d’équilibre, de vision à long terme et d’adaptation constante aux évolutions sociétales et économiques.</t>
  </si>
  <si>
    <t>https://youmatter.world/fr/definition/management-responsable-definition-rse/</t>
  </si>
  <si>
    <t>https://www.my-mooc.com/fr/mooc/le-management-responsable/</t>
  </si>
  <si>
    <t>https://www.cairn.info/revue-francaise-de-gestion-2011-6-page-69.htm#</t>
  </si>
  <si>
    <t>MES</t>
  </si>
  <si>
    <t>Matières en suspension :caractérise la quantité de matières solides en suspension dans les eaux</t>
  </si>
  <si>
    <t xml:space="preserve">http://fr.wikipedia.org/wiki/Mati%C3%A8re_en_suspension </t>
  </si>
  <si>
    <t>Milieu naturel</t>
  </si>
  <si>
    <t>Espace qui n'a été ni cultivé, ni artificialisé (route, parking, bâtiments,...) par l'homme. Cela n'exclue pas que l'on puisse le gérer de façon à conserver ou améliorer sa biodiversité, mais également, si cela est nécessaire, pour assurer la sécurité des personnes qui le parcourent.</t>
  </si>
  <si>
    <t xml:space="preserve">http://www.universalis.fr/encyclopedie/milieu-naturel/ </t>
  </si>
  <si>
    <t>Mission/organisation DD&amp;RS</t>
  </si>
  <si>
    <t>Ensemble de compétences agrégées autour du déploiement d'une démarche DD&amp;RS visant à améliorer les impact DD&amp;Rs des enseignements, de la recherche/innovation et du fonctionnement d'un établissement ESR en tant qu'institution (RH, achats, maintenance, patrimoine, finance, vie étudiante, DG...).Elle est composée du/de la référent.e DD&amp;RS établissement, du/de la Chargé.e de mission DD&amp;RS (qui peut être confondu.e avec le/la réferent.e DD&amp;RS dans des établissements de taille modeste) et des personnes diverses selon les configurations des établissements (multisites, multicomposantes..), selon leurs degrés de maturités dans la démarche DD&amp;RS et selon les besoins en compétences sur un projet donné. Les personnes impliquées dans la mission DD&amp;RS pourront être des personnes dédiées élues ou non, des personnes à temps partiel, des référent.e.s DD&amp;RS dans les services et/ou les sites, des parties prenantes comme les étudiants, les enseignants etc…Le tout selon des structurations tout aussi diverses: comité DD&amp;RS, service dédié, aucune structure spécifique etc..</t>
  </si>
  <si>
    <t>Module de formation</t>
  </si>
  <si>
    <t>Dans le système LMD, le module est l'unité fondamentale du système de formation. Il comprend un à deux éléments de module qui peuvent être enseignés dans une ou plusieurs langues ; un élément de module peut être soit une matière enseignée sous forme de cours théoriques et/ou de travaux dirigés et/ou de travaux pratiques, soit une activité pratique consistant en travaux sur le terrain ou projet, soit un stage. Les différents éléments d'un module constituent une unité cohérente.</t>
  </si>
  <si>
    <t>sources multiples sur internet</t>
  </si>
  <si>
    <t>Monétarisation des indicateurs extra-financiers</t>
  </si>
  <si>
    <t>En émergence dans les entreprises du CAC 40 notamment. Notion apparue visiblement en France au printemps 2011 sous l'impulsion entre autre de Jacques de Saint-Front. Conduit à faire valoir les impacts RSO et mesurer financièrement leur gestion. Permet à une organisation de valoriser financièrement tout ou partie de  son plan d'action sociétal. Outil essentiel d'essaimage de pratiques RSO concrètes et objectives</t>
  </si>
  <si>
    <t>http://www.setra.equipement.gouv.fr/IMG/pdf/1017w_Rapport_monetarisation_externalites_environnementales.pdf
http://www.greqam.fr/IMG/pdf/Valeur-2.pdf</t>
  </si>
  <si>
    <t>ODD et Cadre global des ODD</t>
  </si>
  <si>
    <t>https://www.un.org/sustainabledevelopment/fr/objectifs-de-developpement-durable/</t>
  </si>
  <si>
    <t>Parité</t>
  </si>
  <si>
    <t>Egalité homme/femme en sociologie</t>
  </si>
  <si>
    <t xml:space="preserve">http://fr.wikipedia.org/wiki/Parit%C3%A9 </t>
  </si>
  <si>
    <t>Parties prenantes internes (PPI) et externes (PPE)</t>
  </si>
  <si>
    <t>Une partie prenante est un acteur individuel ou collectif concerné par une décision ou un projet (de l'établissement dans notre cas). La notion de partie prenante est centrale dans les questions de responsabilité sociétale. L'identification des parties prenantes et le dialogue avec celles-ci font l'objet du point 5 de la norme ISO 26000 sur la responsabilité sociétale des organisations, parue en 2010. Personne physique ou morale susceptible d’affecter ou d’être affectée par l’activité d’une organisation : ensemble très large composé des personnes ayant des intérêts directs avec l’organisation et relevant de sa production directe. Parties prenantes Internes = personnels administratifs, étudiants, doctorants, enseignants, vacataires…. Parties Prenantes Externes : associations, fournisseurs, collectivités, autre établissement ESR, tutelles ministèrielles, chambre de commerce, agence d'accréditation/habilitation, entreprises, média, riverains, ONG, grand public…</t>
  </si>
  <si>
    <t>http://fr.wikipedia.org/wiki/Partie_prenante</t>
  </si>
  <si>
    <t>PBL</t>
  </si>
  <si>
    <t>Problem Based Learning:  apprentissage par problème</t>
  </si>
  <si>
    <t xml:space="preserve">http://fr.wikipedia.org/wiki/Problem-based_learning </t>
  </si>
  <si>
    <t>PDC, PDE, PDA, PDIE</t>
  </si>
  <si>
    <t>Plan de déplacement respectivement Campus, d'Entreprise ou d'Etablissement, d'Administration, Inter Etablissements .
Ces plans présentent des actions pour diminuer les déplacements polluants et favoriser les transports en commun et le déplacements "doux" (vélo, marche à pied,..)</t>
  </si>
  <si>
    <t xml:space="preserve">http://www.plan-deplacements.fr/servlet/getDoc?id=33875&amp;m=3&amp;cid=17275
</t>
  </si>
  <si>
    <t xml:space="preserve">http://www.legifrance.gouv.fr/affichTexte.do?cidTexte=JORFTEXT000000823052&amp;dateTexte= </t>
  </si>
  <si>
    <t>http://www.refedd.org/plan-de-deplacement-etudiant.html</t>
  </si>
  <si>
    <t>Performance</t>
  </si>
  <si>
    <t xml:space="preserve">« Etre performant, c’est idéalement faire mieux que les autres […], faire mieux que les autres, c’est disposer de Facteurs Clés de Succès (FCS) [...]. les FCS sont les performances qu’une ou plusieurs parties prenantes jugent supérieures à celles des autres entreprises ou organisations (ou satisfaisantes faute de comparaison possible) ; la pertinence des FCS est fonction de l’influence des parties prenantes concernées dans la pérennité à court et à long terme de l’entreprise ou de l’organisation. » </t>
  </si>
  <si>
    <t xml:space="preserve">(Bouquin et Kuszla, 2013) Le contrôle de gestion. P.U.F. 10ème édition </t>
  </si>
  <si>
    <t>Performance globale</t>
  </si>
  <si>
    <t xml:space="preserve">La performance globale d'une organisation se développe selon trois dimensions complémentaires : la performance économique, la performance sociétale, et la performance environnementale, ce qui donne lieu à un rapport d'activité DD&amp;RS formulé selon une triple ligne de résultat : le résultat financier, le résultat sociétal et le résultat environnemental. </t>
  </si>
  <si>
    <t xml:space="preserve">synthèse de plusieurs sources
http://www.jeunesdirigeants.fr/Default.aspx?tabid=92 </t>
  </si>
  <si>
    <t>Plan de prévention</t>
  </si>
  <si>
    <t xml:space="preserve">Document juridique co-signé par l'établissement et un prestataire extérieur visant à préciser les conditions de sécurité à respecter et les risques professionnels. </t>
  </si>
  <si>
    <t>source?</t>
  </si>
  <si>
    <t>Pôle</t>
  </si>
  <si>
    <t>Approche transversale, qui rassemble sur un territoire donné, des entreprises, des laboratoires de recherche, des établissements de formation, des collectivités, en vue de développer des synergies et des coopération par des projets collaboratifs et innovants pour être leader dans les domaines d'activités concernés. i.e. : pôles de compétitivité</t>
  </si>
  <si>
    <t xml:space="preserve">http://competitivite.gouv.fr/ </t>
  </si>
  <si>
    <t>PRME</t>
  </si>
  <si>
    <t>Principle of Responsible Management in Education</t>
  </si>
  <si>
    <t>http://www.unprme.org/</t>
  </si>
  <si>
    <t>Programme</t>
  </si>
  <si>
    <t>Un système organisé de finalités, de buts, d’activités d’apprentissage et de moyens d’évaluation préparant les étudiants à exercer une activité/profession donnée en faisant preuve de  jugement et de rigueur scientifique.</t>
  </si>
  <si>
    <t>sources variées</t>
  </si>
  <si>
    <t>Programme annuel de prévention (ou plan d'actions de prévention)</t>
  </si>
  <si>
    <t xml:space="preserve">document voté en CHSCT ou en CSE mettant en application les mesures correctives permettant de supprimer ou diminuer les risques professionnels. Ce programme fixe la liste détaillée des mesures devant être prises au cours de l’année à venir qui comprennent les mesures de prévention des effets de l’exposition aux facteurs de risques professionnels mentionnés à l’article L. 4161-1 du code du travail, ainsi que, pour chaque mesure, ses conditions d’exécution et l’estimation de son coût. </t>
  </si>
  <si>
    <t>https://travail-emploi.gouv.fr/dialogue-social/le-comite-social-et-economique/article/cse-attributions-du-cse-en-matiere-de-sante-de-securite-et-de-conditions-de</t>
  </si>
  <si>
    <t>QHSE</t>
  </si>
  <si>
    <t>Qualité Hygiène Sécurité et Environnement</t>
  </si>
  <si>
    <t>https://fr.wikipedia.org/wiki/Qualit%C3%A9,_hygi%C3%A8ne,_s%C3%A9curit%C3%A9,_environnement</t>
  </si>
  <si>
    <t>Qualité de vie</t>
  </si>
  <si>
    <t>Les chercheurs s’accordent tout de même à considérer la qualité de vie comme un concept multidimensionnel (Leplège, 2001 ; Rejesky et Mihalko, 2001) qui se structure le plus souvent autour de quatre dimensions : État physique (autonomie, capacités physiques), Sensations somatiques (symptômes, conséquence des traumatismes ou des procédures thérapeutiques, douleurs),  État psychologique (émotivité, anxiété, dépression), Statut social (relations sociales et rapport à l’environnement familial, amical ou professionnel).
Sous l'angle social, la qualité de vie est une notion qu'il est possible de tenter de définir : Avoir une occupation qui procure une autonomie financière suffisante sans être aliénante; Vivre dans un environnement qui favorise le développement harmonieux de sa personnalité. Cette notion en comprend d'autres telles que : Le niveau de vie (approche économique), Le style ou mode de vie (approche économique et sociale).</t>
  </si>
  <si>
    <t>https://fr.wikipedia.org/wiki/Qualit%C3%A9_de_vie</t>
  </si>
  <si>
    <t>QVT</t>
  </si>
  <si>
    <t>Selon les termes de l’Accord National Interprofessionnel sur la qualité de vie au travail (QVT) du 19 juin 2013, la qualité de vie au travail désigne et regroupe sous un même intitulé les actions qui permettent de concilier à la fois l’amélioration des conditions de travail pour les salariés/agents et la performance globale des entreprises/établissements, d’autant plus quand leurs organisations se transforment. De ce fait, la question du travail fait partie intégrante des objectifs stratégiques de l’entreprise/établissement et doit être prise en compte dans son fonctionnement quotidien afin, notamment, d’anticiper les conséquences des mutations économiques.« Les conditions dans lesquelles les salariés exercent leur travail et la capacité à s’exprimer et à agir sur le contenu de celui-ci détermine la perception de la qualité de vie au travail qui en résulte »
Selon L'ANACT il y a 6 facteurs clés déterminants à propos de la qualité de vie au travail :
- les relations sociales et de travail,
- le contenu du travail,
- l’environnement physique de travail,
- l’organisation du travail,
- la réalisation et le développement professionnel,
- la conciliation entre vie professionnelle et vie privée.
La QVT fait partie d’un ensemble plus vaste : la Responsabilité Sociétale des Organisations (RSO). La QVT ne se joue pas entre les murs étroits de l’organisation mais bien en lien avec toutes ses parties prenantes.</t>
  </si>
  <si>
    <t>http://laqvt.fr/le-concept-de-qualite-de-vie-au-travail</t>
  </si>
  <si>
    <t>Rapport d'activité intégré</t>
  </si>
  <si>
    <t>Le rapport d'activité "classique" et le rapport DD&amp;RS constituent un seul et même rapport croisant indicateurs financiers et extra-fianciers. (cf art 225 du Grenelle)</t>
  </si>
  <si>
    <t>http://www.legifrance.gouv.fr/affichTexteArticle.do;jsessionid=0A058870D8460143E24E853AB3B2F934.tpdjo04v_2?idArticle=JORFARTI000022471678&amp;cidTexte=JORFTEXT000022470434&amp;dateTexte=29990101&amp;categorieLien=id</t>
  </si>
  <si>
    <t>Recherche DD&amp;RS</t>
  </si>
  <si>
    <t>REFEDD</t>
  </si>
  <si>
    <t>Reseau Français des Etudiants pour le Développement Durable: réseau d'associations présentes au sein des écoles et des universités</t>
  </si>
  <si>
    <t>http://www.refedd.org/</t>
  </si>
  <si>
    <t>Personne identifiée officiellement en interne et/ou à l'externe comme contact sur les questions relatives au DD&amp;RS au sein d'une unité de travail donnée (service, site, composante…). A l'échelle de l'établissement il s'agit de le/la "référent.e établissement" qui a un rôle politique: personne élue (VP) ou missionnée par la direction générale de l'établissement</t>
  </si>
  <si>
    <t>Référentiel DD&amp;RS (ex plan vert) CPU-CGE et plateforme PERSEES</t>
  </si>
  <si>
    <t>RPS</t>
  </si>
  <si>
    <t>Les risques psychosociaux (RPS) correspondent à des situations de travail où sont présents, combinés ou non :
- du stress : déséquilibre entre la perception qu’une personne a des contraintes de son environnement de travail et la perception qu’elle a de ses propres ressources pour y faire face ;
- des violences internes commises au sein de l’entreprise par des salariés : harcèlement moral ou sexuel, conflits exacerbés entre des personnes ou entre des équipes ;
- des violences externes commises sur des salariés par des personnes externes à l’entreprise (insultes, menaces, agressions…).
Ce sont des risques qui peuvent être induits par l’activité elle-même ou générés par l’organisation et les relations de travail.</t>
  </si>
  <si>
    <t>http://www.inrs.fr/risques/psychosociaux/ce-qu-il-faut-retenir.html</t>
  </si>
  <si>
    <t>RSO</t>
  </si>
  <si>
    <t>Responsabilité Sociétale des Organisations, terminologie retenue officiellement par ISO 26000 en réponse aux débats portant sur la qualification de la Responsabilité Sociétale et sur les différences d'appréciations social vs sociétal. 
Responsabilité d’une organisation vis-à-vis des impacts de ses décisions et de ses activités sur la société et l’environnement, se 
traduisant par un comportement transparent et éthique qui :
Contribue au développement durable, y compris à  la santé et au bien-être de la société ;
Prend en compte les attentes des parties prenantes ;
Respecte les lois en vigueur tout en étant en cohérence avec les normes internationales de comportement ;
Est intégré dans l’ensemble de  l’organisation et mis en œuvre dans ses relations.</t>
  </si>
  <si>
    <t>Sciences participatives</t>
  </si>
  <si>
    <t>Parfois appelées « sciences citoyennes » ou « sciences collaboratives » sont « des formes de production de connaissances scientifiques auxquelles des acteurs non-scientifiques-professionnels — qu’il s’agisse d’individus ou de groupes — participent de façon active et délibérée »</t>
  </si>
  <si>
    <t>https://fr.wikipedia.org/wiki/Sciences_participatives</t>
  </si>
  <si>
    <t>SDIA</t>
  </si>
  <si>
    <t>Schéma Directeur Immobilier et d'Aménagement (cf. page 126 mode emploi ci-joint)</t>
  </si>
  <si>
    <t xml:space="preserve">http://edgesip.sup.adc.education.fr/contrats/editorial_contrats/vague_2007/docs/Mode_emploi.pdf </t>
  </si>
  <si>
    <t xml:space="preserve">Rendre quelqu'un, un groupe sensible, réceptif à quelque chose pour lequel il ne manifestait pas d'intérêt préalable. Rendre capable de réagir à « quelque chose » dont on a pris conscience ; l’objectif recherché est souvent la modification ou l’adaptation d’un comportement ou d’une attitude face à une situation donnée </t>
  </si>
  <si>
    <t>https://www.larousse.fr/dictionnaires/francais/sensibiliser/72106</t>
  </si>
  <si>
    <t>SHON</t>
  </si>
  <si>
    <t xml:space="preserve">Surface Hors Œuvre Nette, définie par l'article R112-2 du code de l'urbanisme, la SHON est une mesure de superficie des planchers pour les projets de construction immobilière. </t>
  </si>
  <si>
    <t>http://fr.wikipedia.org/wiki/Surface_hors_%C5%93uvre_nette http://www.expertibat.fr/loi-carrez/definition-des-surfaces-utilisees-dans-le-batiment.html</t>
  </si>
  <si>
    <t>Surface Hors Œuvre Nette</t>
  </si>
  <si>
    <t xml:space="preserve">http://vosdroits.service-public.fr/particuliers/F2868.xhtml </t>
  </si>
  <si>
    <t>SPCI</t>
  </si>
  <si>
    <t>Sauvegarde du Patrimoine Culturel Immatériel : 
(a) les traditions et expressions orales, y compris la langue comme vecteur du
patrimoine culturel immatériel ;
(b) les arts du spectacle ;
(c) les pratiques sociales, rituels et événements festifs ;
(d) les connaissances et pratiques concernant la nature et l'univers ;
(e) les savoir-faire liés à l'artisanat traditionnel.</t>
  </si>
  <si>
    <t xml:space="preserve">http://unesdoc.unesco.org/images/0013/001325/132540f.pdf </t>
  </si>
  <si>
    <t>Sphère d'influence</t>
  </si>
  <si>
    <t>Désigne ici l'influence économique, sociale, environnementale et morale que l'organisation exerce à tous les niveaux de son opérabilité sur un territoire ou auprès de parties prenantes directes ou indirectes. ISO 26000 la définit comme « un domaine, des relations politiques, contractuelles ou économiques à travers lesquelles une organisation peut influencer les décisions ou les activités d’autres organisations ou de personnes individuelles ». La définition de ce champ d’application est encadrée par des critères objectifs qui prennent en considération les caractéristiques du secteur, de l’organisation, de la nature des produits, services ou missions, de leur processus de conception et de mise à disposition</t>
  </si>
  <si>
    <t>iso 26000</t>
  </si>
  <si>
    <t>SPSI</t>
  </si>
  <si>
    <t>Schémas Pluriannuels de Stratégie Immobilière</t>
  </si>
  <si>
    <t xml:space="preserve">http://www.senat.fr/rap/l08-099-312/l08-099-31222.html </t>
  </si>
  <si>
    <t>SRADDET</t>
  </si>
  <si>
    <t xml:space="preserve">Le schéma régional d'aménagement, de développement durable et d'égalité des territoires (SRADDET) est un schéma régional de planification qui fusionne plusieurs documents sectoriels ou schémas existants : schéma régional d'aménagement et de développement durable du territoire (SRADDT), plan régional de prévention et de gestion des déchets (PRPGD), schéma régional de l'intermodalité (SRI), schéma régional climat air énergie (SRCAE) et SRCE. Le SRADDET - qui remplace le SRADDT, créé en 1995 et modifié en 1999 - a été institué par la loi NOTRe dans le contexte de la mise en place des nouvelles Régions (en 2016). </t>
  </si>
  <si>
    <t>https://fr.wikipedia.org/wiki/Sch%C3%A9ma_r%C3%A9gional_d%27am%C3%A9nagement,_de_d%C3%A9veloppement_durable_et_d%27%C3%A9galit%C3%A9_des_territoires</t>
  </si>
  <si>
    <t>Surface non minéralisée</t>
  </si>
  <si>
    <t>Se définit en opposition à une surface minéralisée qui est la partie du sol recouverte de matière minérale (pavé, dalle, béton, gravier, etc.) ou d'hydrocarboné ou de bois ou tout matériaux imperméable.</t>
  </si>
  <si>
    <t>Définition extraite de Plans Locaux d'Urbanisme (PLU)</t>
  </si>
  <si>
    <t>teqCO2</t>
  </si>
  <si>
    <t>Quantité de gaz à effet de serre ayant le même pouvoir de réchauffement global (PRG) à 100 ans qu'une tonne de CO2 (dioxyde de carbone)</t>
  </si>
  <si>
    <t>Document ADEME/CM3e</t>
  </si>
  <si>
    <t>Territorial</t>
  </si>
  <si>
    <t>Le terme territoire est polysémique. Il est ici utilisé selon une approche de géographie politique ou l'aire locale d'exercice du pouvoir serait remplacée par l'aire locale d'exercice de la responsabilité sociétale (parties prenantes et sphère d'influence locale)</t>
  </si>
  <si>
    <t>Groupe de travail référentiel</t>
  </si>
  <si>
    <t>UGO</t>
  </si>
  <si>
    <t>Unité Géographique et/ou Organisationnelle. Notion introduite par le GT Référentiel pour dépasser le cadre trop restrictif de la notion de "site/multi-sites" jugée inadaptée (connotation géographique uniquement) pour l'utilisation du référentiel DD&amp;RS</t>
  </si>
  <si>
    <t>VAE</t>
  </si>
  <si>
    <t>Validation des acquis de l'expérience 
Elle permet à toute personne engagée dans la vie active depuis au moins 3 ans, de se voir reconnaître officiellement ses compétences professionnelles, par un titre, un diplôme professionnel ou un certificat de qualification enregistré préalablement au répertoire national des certifications professionnelles.</t>
  </si>
  <si>
    <t xml:space="preserve">http://www.vae.gouv.fr/ </t>
  </si>
  <si>
    <t>Vie de campus</t>
  </si>
  <si>
    <t xml:space="preserve">Citation p. 3 : [...] "Se nourir, se loger, se soigner... est le service miimal que les étudiants attendent du service public d'enseignement supérieur en plus de sa mission de formation et d'insertion professionnelle.Mais au-delà de ses exigences vitales, ils apprécient un accès à des services sportifs et de loisirs, une bibliothèque la plus largement ouverte, un espace numérique de travail, des conditions d'inscription facilitée et accélérée, la mise à disposition d'espaces et d'outils de convivalité et de communication matériels et dématérialisés. Ce qu'on appelle communément la vie de campus est constituée autant d'éléments qui favorisent l'épanouissement de chacun, multiplient et renforcent les liens de solidarité entre les individus, induisent un sentiment d'appertenance et sont donc susceptibles de favoriser la réussite des étudiantset d'améliorer l'attractivité de l'établissement". [...] Les étudiants eux-mêmes peuvent être les animateurs de la vie de campus par un engagement spécifique, volontaire ou rémunéré. [...] 
</t>
  </si>
  <si>
    <t>B. Durand, F. Jugnet, F. Monti - La vie de campus. Tome 5 - Ministère des sports, de la jeunes, de l'éducation populaire e td ela vie associative,IGAENR, 11/2013 (118 p.)</t>
  </si>
  <si>
    <t>VSS</t>
  </si>
  <si>
    <t>Violence Sexiste et Sexuelle: on désigne par violence sexuelle et sexiste tout acte commis contre la volonté d’une personne et fondé sur les rôles différents que la société attribue aux hommes et aux femmes et sur des relations de pouvoir inégales. Elle comprend la menace de violence et la contrainte. Elle peut être de nature physique, émotionnelle, psychosociale et sexuelle et elle peut également s’exprimer par une privation de ressources ou d’accès à des services. Elle inflige des souffrances aux femmes, aux filles, aux hommes et aux garçons.
La violence sexuelle et sexiste est une violation des droits de l’homme. Elle prive l’individu de sa dignité humaine et elle est préjudiciable au développement humain.</t>
  </si>
  <si>
    <t>https://www.unhcr.org/fr/violence-sexuelle-et-sexiste.html</t>
  </si>
  <si>
    <t>Formation initiale</t>
  </si>
  <si>
    <t>Elle correspond à la formation de base suivie avant d’entrer sur le marché du travail, elle est sanctionnée par un diplôme, les apprenants ont le statut d’étudiant.</t>
  </si>
  <si>
    <t>Initiative de la société Utopie en faveur de la démarche développement durable des établissements d'enseignement supérieur.</t>
  </si>
  <si>
    <t>Conférence Régionale des Grandes ecoles (CRGE nouvelle Aquitaine, CRGE Paca, CRGE occitanie, Alsace Tech, CRGE Bretagne, CRGE Loire Atlantique, CRGE Nord pas de Calais, Normandie Tech, AGERHones Alpes Auvergnes…). Association de Grandes écoles en région</t>
  </si>
  <si>
    <t>Multiple source dont la CGE</t>
  </si>
  <si>
    <t>Études différenciées permettant à des étudiants de s'orienter vers des activités, des professions différentes : La filière technique, la filière littéraire, la filière scientifique etc..Dans le système LMD une filière est un cursus de formation ayant pour objectif de faire acquérir à l'étudiant des aptitudes et des compétences dans un domaine donné. Elle consiste en un ensemble cohérent de modules pris dans un ou plusieurs champs disciplinaires.</t>
  </si>
  <si>
    <t>sources multiples</t>
  </si>
  <si>
    <t>kWh EF./m²/an </t>
  </si>
  <si>
    <t>Unité de mesure de la consommation d'énergie finale par unité de surface et par an. Elle sert notamment à mesurer la performance énergétique d'un bâtiment.</t>
  </si>
  <si>
    <t>https://persees.org/Client/signin?returnUrl=%2Fhome</t>
  </si>
  <si>
    <r>
      <t>GT Référentiel CPU/CGE
http://fr.wikipedia.org/wiki/Responsabilit%C3%A9_soci%C3%A9tale</t>
    </r>
    <r>
      <rPr>
        <sz val="11"/>
        <color theme="4"/>
        <rFont val="Arial"/>
        <family val="2"/>
      </rPr>
      <t xml:space="preserve"> </t>
    </r>
  </si>
  <si>
    <r>
      <t>http://assohqe.org/hqe/</t>
    </r>
    <r>
      <rPr>
        <sz val="11"/>
        <color theme="4"/>
        <rFont val="Arial"/>
        <family val="2"/>
      </rPr>
      <t xml:space="preserve"> 
 </t>
    </r>
  </si>
  <si>
    <r>
      <t>https://www.cirad.fr/nos-recherches/impact-de-nos-recherches</t>
    </r>
    <r>
      <rPr>
        <sz val="11"/>
        <color theme="4"/>
        <rFont val="Arial"/>
        <family val="2"/>
      </rPr>
      <t xml:space="preserve"> </t>
    </r>
  </si>
  <si>
    <r>
      <t>http://fr.wikipedia.org/wiki/Apprentissage_par_la_pratique</t>
    </r>
    <r>
      <rPr>
        <sz val="11"/>
        <color theme="4"/>
        <rFont val="Arial"/>
        <family val="2"/>
      </rPr>
      <t xml:space="preserve"> 
Perspectives : revue trimestrielle d'éducation comparée (Paris, UNESCO :
 Bureau international d'éducation), vol. XXIII, n° 1-2, mars-juin 1993, p. 277-93</t>
    </r>
  </si>
  <si>
    <t>Enquête récurrente portant sur la connaissance des actions DD&amp;RS de l'établissement par ses parties prenantes internes (et externes au niveau 5 de la variable 1.3.1). Cette enquête, dont le contenu est défini par l'établissement, peut agréger des résultats collectés par ailleurs à l'occasion d'enquêtes thématiques (sur les moyens de transports, sur la QVT, l'alimentation responsable etc…)</t>
  </si>
  <si>
    <t>La biodiversité, contraction de "biologique" et de "diversité", représente la diversité des êtres vivants et des écosystèmes : la faune, la flore, les bactéries, les milieux mais aussi les races, les gènes et les variétés domestiques. Cette notion intègre les interactions qui existent entre les différents organismes précités, tout comme les interactions entre ces organismes et leurs milieux de vie. D’où sa complexité et sa richesse.
la charte biodiversité CGE/CPU est une déclinaison pour l'enseignement supérieur de la stratégie nationale pour la biodiversité. Elle composée d'un document d'engagement et d'outils pour aider les établissements à choisir des pratiques vertueuses et à faire le lien avec le référentiel Plan Vert</t>
  </si>
  <si>
    <r>
      <t xml:space="preserve">Budget concernant un périmètre à définir par chaque établissement pour une unité de travail donnée (mission dd &amp;rs, service, établissement...) mais à conserver, une fois défini, dans le temps dans la perspective du pilotage de l'amélioration continue. Cela peut inclure: le salaire des ETP dédiés, le  coût des formations,  le financement des actions (plus ou moins détaillé selon le degré analytique de la comptabilité) Etc…Le </t>
    </r>
    <r>
      <rPr>
        <b/>
        <sz val="11"/>
        <rFont val="Arial"/>
        <family val="2"/>
      </rPr>
      <t>budget alloué au DD&amp;RS</t>
    </r>
    <r>
      <rPr>
        <sz val="11"/>
        <rFont val="Arial"/>
        <family val="2"/>
      </rPr>
      <t xml:space="preserve"> de l'établissement est la somme des budgets de toutes les unités de travail (services,missions, composante..) de l'établissement alloués à des actions DD&amp;RS</t>
    </r>
  </si>
  <si>
    <r>
      <rPr>
        <b/>
        <sz val="11"/>
        <rFont val="Arial"/>
        <family val="2"/>
      </rPr>
      <t>Intègre</t>
    </r>
    <r>
      <rPr>
        <sz val="11"/>
        <rFont val="Arial"/>
        <family val="2"/>
      </rPr>
      <t xml:space="preserve"> la communication sur les enjeux et les engagements des organisations en matière de développement durable et de responsabilité sociétale : impacts environnementaux et sociaux, gouvernance, diver-sité culturelle, conditions de travail, prise en compte du handicap...
</t>
    </r>
    <r>
      <rPr>
        <b/>
        <sz val="11"/>
        <rFont val="Arial"/>
        <family val="2"/>
      </rPr>
      <t>Intègre</t>
    </r>
    <r>
      <rPr>
        <sz val="11"/>
        <rFont val="Arial"/>
        <family val="2"/>
      </rPr>
      <t xml:space="preserve"> l’écocommunication     qui     vise     à     réduire     les impacts liés aux métiers de la communication : consommation de ressources naturelles (énergie,   papier,   emballages...),   utilisation   de   produits   nocifs   ou   dangereux   (encres,   solvants...),   production   de   déchets,   pollutions   liées   à   la   fabrication,   aux   transports   et à l’usage... ;
</t>
    </r>
    <r>
      <rPr>
        <b/>
        <sz val="11"/>
        <rFont val="Arial"/>
        <family val="2"/>
      </rPr>
      <t>Intègre</t>
    </r>
    <r>
      <rPr>
        <sz val="11"/>
        <rFont val="Arial"/>
        <family val="2"/>
      </rPr>
      <t xml:space="preserve"> l’authenticité  des  messages,  la  transparence  des  processus  de  communication,  le  respect  des  parties  prenantes  ainsi  que  le  rôle  de  la  communication   dans   la   promotion   d’une   certaine vision de la société.
</t>
    </r>
    <r>
      <rPr>
        <b/>
        <sz val="11"/>
        <rFont val="Arial"/>
        <family val="2"/>
      </rPr>
      <t>Les enjeux de l’événementiel éco-responsable</t>
    </r>
    <r>
      <rPr>
        <sz val="11"/>
        <rFont val="Arial"/>
        <family val="2"/>
      </rPr>
      <t xml:space="preserve"> résident dans l’amélioration des performances et de la durabilité des manifestations, tout en développant une image positive et en impliquant l'ensemble des parties prenantes.</t>
    </r>
  </si>
  <si>
    <r>
      <rPr>
        <b/>
        <sz val="11"/>
        <rFont val="Arial"/>
        <family val="2"/>
      </rPr>
      <t>Agir avec compétences DD&amp;RS</t>
    </r>
    <r>
      <rPr>
        <sz val="11"/>
        <rFont val="Arial"/>
        <family val="2"/>
      </rPr>
      <t xml:space="preserve"> c'est savoir mobiliser un ensemble de ressources que sont les Méta-compétences transversales définies dans les travaux du type </t>
    </r>
    <r>
      <rPr>
        <b/>
        <sz val="11"/>
        <rFont val="Arial"/>
        <family val="2"/>
      </rPr>
      <t>guide compétences DD&amp;RS CPU/CGE</t>
    </r>
    <r>
      <rPr>
        <sz val="11"/>
        <rFont val="Arial"/>
        <family val="2"/>
      </rPr>
      <t xml:space="preserve"> ou guide "Education for Sustainable Development Goals - Learning Objectives" de l'Unesco qui elles mêmes mobilisent:
- des connaissances pluridisciplinaires définies dans les travaux du type "Manuel de la Grande transition, former pour transformer" du collectif Fortes
- des compétences techniques  (dont les connaissances techniques associées) qui différent selon les secteurs d'activités/professions cibles d'une formation donnée
La </t>
    </r>
    <r>
      <rPr>
        <b/>
        <sz val="11"/>
        <rFont val="Arial"/>
        <family val="2"/>
      </rPr>
      <t>base commune de compétences et de connaissances DD&amp;RS</t>
    </r>
    <r>
      <rPr>
        <sz val="11"/>
        <rFont val="Arial"/>
        <family val="2"/>
      </rPr>
      <t>, selon les travaux du GT Jean Jouzel, est le niveau minimum commun à toutes les formations, au niveau de la troisème année de licence, de compétences transversales et connaissances pluridisciplinaires associées à acquérir pour valider une L3 dans une université ou son équivalent dans une Grande école. En attendant la défintion d'une base nationale commune à toutes les formations de niveau L3 chaque établissement peut travailler sur sa propre base commune de compétences et de connaissances DD&amp;RS.</t>
    </r>
  </si>
  <si>
    <r>
      <t xml:space="preserve">Le </t>
    </r>
    <r>
      <rPr>
        <b/>
        <sz val="11"/>
        <rFont val="Arial"/>
        <family val="2"/>
      </rPr>
      <t>Comité Social d'Entreprise</t>
    </r>
    <r>
      <rPr>
        <sz val="11"/>
        <rFont val="Arial"/>
        <family val="2"/>
      </rPr>
      <t xml:space="preserve"> est une instance unique de représentation du personnel composée de l’employeur et d’une délégation élue du personnel comportant un nombre de membres fixé en fonction de l’effectif de l’entreprise. Il concerne les entreprises de droit privé, EPIC, EPA employant des salariés de droit privé.
Selon la Loi du 6 août 2019 de transformation de la fonction publique, les comités techniques (CT) et les comités d’hygiène, de sécurité et des conditions de travail (CHSCT) sont réorganisés sur le modèle de la réforme adoptée en septembre 2017 dans le secteur privé. Ils sont fusionnés en une instance unique : le </t>
    </r>
    <r>
      <rPr>
        <b/>
        <sz val="11"/>
        <rFont val="Arial"/>
        <family val="2"/>
      </rPr>
      <t>Comité Social d'Administration (CSA)</t>
    </r>
    <r>
      <rPr>
        <sz val="11"/>
        <rFont val="Arial"/>
        <family val="2"/>
      </rPr>
      <t xml:space="preserve"> qui doit être mis en place en 2022 à l’issue des prochaines élections professionnelles dans la fonction publique.
Dans la fonction publique d’État, ces comités prennent le nom de comités sociaux d’administration, dans la fonction publique territoriale de comités sociaux territoriaux et dans la fonction publique hospitalière de comités sociaux d’établissement.</t>
    </r>
  </si>
  <si>
    <r>
      <t xml:space="preserve">En prenant comme référence le système LMD (processus de Bologne), </t>
    </r>
    <r>
      <rPr>
        <b/>
        <sz val="11"/>
        <rFont val="Arial"/>
        <family val="2"/>
      </rPr>
      <t>les enseignements</t>
    </r>
    <r>
      <rPr>
        <sz val="11"/>
        <rFont val="Arial"/>
        <family val="2"/>
      </rPr>
      <t xml:space="preserve"> ou plutôt les Unités d'Enseignements (UE) sont la base du système LMD, ce sont les éléments des parcours </t>
    </r>
    <r>
      <rPr>
        <b/>
        <sz val="11"/>
        <rFont val="Arial"/>
        <family val="2"/>
      </rPr>
      <t>de formations</t>
    </r>
    <r>
      <rPr>
        <sz val="11"/>
        <rFont val="Arial"/>
        <family val="2"/>
      </rPr>
      <t xml:space="preserve"> (Licence, Master, Doctorat) ou MBA, Bachelor, Mastères spécialisés etc.... Chaque unité d’enseignement correspond à une matière, matière qui peut être enseignée sous différentes formes : cours théoriques et magistraux, de travaux dirigés (TD), de travaux pratiques (TP) et/ou d’activités appliquées comme le stage, un projet, un mémoire ou un projet de fin d’études. Elles sont divisées en plusieurs catégories : les unités obligatoires (fondamentales et complémentaires) et les unités facultatives (UE "Libres") et aussi des unités dites "méthodologiques",  "transversales" ou "d’ouverture".
</t>
    </r>
    <r>
      <rPr>
        <b/>
        <sz val="11"/>
        <rFont val="Arial"/>
        <family val="2"/>
      </rPr>
      <t>Un programme</t>
    </r>
    <r>
      <rPr>
        <sz val="11"/>
        <rFont val="Arial"/>
        <family val="2"/>
      </rPr>
      <t xml:space="preserve"> est une catégorie de formations, par exemple la formation continue ou la formation approfondie (post master)</t>
    </r>
  </si>
  <si>
    <r>
      <t xml:space="preserve">L'éthique est la science de la morale et des moeurs. C'est une discipline philosophique qui réfléchit sur les finalités, sur les valeurs de l'existence, sur les conditions d'une vie heureuse, sur la notion de "bien" ou sur des questions de moeurs ou de morale.
La </t>
    </r>
    <r>
      <rPr>
        <b/>
        <sz val="11"/>
        <rFont val="Arial"/>
        <family val="2"/>
      </rPr>
      <t>formalisation de l’éthique</t>
    </r>
    <r>
      <rPr>
        <sz val="11"/>
        <rFont val="Arial"/>
        <family val="2"/>
      </rPr>
      <t xml:space="preserve"> est la démarche de rédaction par l’établissement d’un ou de plusieurs documents, par exemple la "mission de l'établissement", énonçant ses valeurs, idéaux, croyances, principes ou prescriptions. L’établissement y explicite ses finalités ainsi que les droits et obligations de ses différentes parties prenantes.
Il convient de noter que les réflexions au niveau d’une profession ou d’un secteur d’activité donnent parfois lieu à l’élaboration commune d’un code de déontologie.
Lorsque le questionnement éthique porte sur les conséquences des activités organisationnelles pour autrui, apparaît la notion de responsabilité sociétale de l’établissement.</t>
    </r>
  </si>
  <si>
    <r>
      <t>L'article 2 de la loi du 11 février 2005 donne la définition légale suivante du handicap </t>
    </r>
    <r>
      <rPr>
        <b/>
        <sz val="11"/>
        <rFont val="Arial"/>
        <family val="2"/>
      </rPr>
      <t xml:space="preserve">: </t>
    </r>
    <r>
      <rPr>
        <sz val="11"/>
        <rFont val="Arial"/>
        <family val="2"/>
      </rPr>
      <t>"Constitue un handicap, au sens de la présente loi, toute limitation d'activité ou restriction de participation à la vie en société subie dans son environnement par une personne en raison d'une altération substantielle, durable ou définitive d'une ou plusieurs fonctions physiques, sensorielles, mentales, cognitives ou psychiques, d'un polyhandicap ou d'un trouble de santé invalidant."</t>
    </r>
  </si>
  <si>
    <r>
      <t xml:space="preserve">Utilisé ici au sens anglo-saxon du terme: </t>
    </r>
    <r>
      <rPr>
        <b/>
        <sz val="11"/>
        <rFont val="Arial"/>
        <family val="2"/>
      </rPr>
      <t xml:space="preserve">effet ou influence </t>
    </r>
    <r>
      <rPr>
        <sz val="11"/>
        <rFont val="Arial"/>
        <family val="2"/>
      </rPr>
      <t>et non au sens français originel: choc ou dégat. Il désigne les retentissements (indirects ou non) d'un événement, d'un processus, d'une activité, d'une infrastructure sur l'environnement, la santé, l'économie, etc. La connotation française est plutôt négative alors que ce n'est pas le cas en anglais.</t>
    </r>
  </si>
  <si>
    <r>
      <t xml:space="preserve">Indicateurs à remonter par l'établissement si la collecte des données pour renseigner les indicateurs pertinents des axes 1,4 et 5 est suffisamment fine pour être rapportée à l'échelle des laboratoires/UMR de l'établissement. 
</t>
    </r>
    <r>
      <rPr>
        <i/>
        <sz val="11"/>
        <rFont val="Arial"/>
        <family val="2"/>
      </rPr>
      <t>info: La création d'un GT est envisagé afin de décliner le référentiel DD&amp;RS au niveau du périmètre des Labos/UMR, le résultat de ces travaux devrait faciliter l'élaboration de cet indicateur</t>
    </r>
  </si>
  <si>
    <t>Acquisition de savoirs et savoir-faire par l'expérience / la pratique. Concept introduit pour la première fois par l'économiste américain Kenneth Arrow. la théorie de la connaissance met l'accent sur la « nécessité de mettre la pensée à l'épreuve de l'action si on veut la faire passer dans la connaissance ». Son promoteur est le philosophe américain John Dewey.</t>
  </si>
  <si>
    <r>
      <t xml:space="preserve">Les Objectifs du Développement Durable (ODD) sont un appel universel à l’action pour éliminer la pauvreté, protéger la planète et améliorer le quotidien de toutes les personnes partout dans le monde, tout en leur ouvrant des perspectives d’avenir. Au nombre de 17, les objectifs de développement durable ont été adoptés en 2015 par l’ensemble des États Membres de l’Organisation des Nations Unies dans le cadre du Programme de développement durable à l’horizon 2030, qui définit un plan sur 15 ans visant à réaliser ces objectifs.
La notion de </t>
    </r>
    <r>
      <rPr>
        <b/>
        <sz val="11"/>
        <rFont val="Arial"/>
        <family val="2"/>
      </rPr>
      <t>Cadre Global des ODD</t>
    </r>
    <r>
      <rPr>
        <sz val="11"/>
        <rFont val="Arial"/>
        <family val="2"/>
      </rPr>
      <t xml:space="preserve"> est propre au référentiel DD&amp;RS, elle désigne les 17 libellés des 17 ODD, sans descendre au niveau des cibles, qui plus est dans une acception critique:
- L'ODD 8 est sujet à controverse car la notion de croissance n'est pas définie ce qui ne permet pas de se positionner, au regard des valeurs du développement durable, sur cet objectif;
- Ce référentiel international ne fait que peu de place à la Culture et ne mentionne nullement les enjeux démographiques. </t>
    </r>
  </si>
  <si>
    <r>
      <t xml:space="preserve">L'établissement doit définir les </t>
    </r>
    <r>
      <rPr>
        <b/>
        <sz val="11"/>
        <rFont val="Arial"/>
        <family val="2"/>
      </rPr>
      <t>sujets de recherche</t>
    </r>
    <r>
      <rPr>
        <sz val="11"/>
        <rFont val="Arial"/>
        <family val="2"/>
      </rPr>
      <t xml:space="preserve"> qui contribuent à des thèmes spécifiques de la dimension DD&amp;RS, voir variable 3.1.5 et marquage DD&amp;RS dans le glossaire</t>
    </r>
  </si>
  <si>
    <t>Référentiel élaboré conjointement par la CPU (conférence des Présidents d’Université) et la CGE (Conférence des Grandes Ecoles) avec la collaboration du REFEDD, du MTES et du MESRI. Ce référentiel publique doit constituer à la fois un guide d’autodiagnostic, un tableau de bord, un guide stratégique et une base de référentiel de labellisation. Un premier déploiement national de ce référentiel a été réalisé pour la rentrée universitaire 2010. Ce référentiel, outil de pilotage du « plan vert » et nommé référentiel Plan Vert jusqu'en j2015, est aujourd'hui dénommé référentiel DD&amp;RS, il cible cinq domaines prioritaires : Stratégie, Management et Gouvernance participative ; Politique sociale et ancrage territorial ; Gestion environnementale ; Formation ; Recherche ».
Objectifs du référentiel :
- Faire un état des lieux
- Analyser et diagnostiquer ses points forts et ses points faibles
- Définir sa stratégie de Développement Durable en cohérence avec sa politique générale
- Elaborer son plan d’actions
- Mettre en œuvre le plan d’actions définies
- Evaluer et développer un processus d’amélioration continu et de progrès
- Base d'un processus de labellisation
Le référentiel DD&amp;RS est publique, il est à la disposition de tous les établissements du supérieur souhaitant s'autoévaluer sur leur démarche DD&amp;RS sur une plateforme numérique en ligne du nom de PERSEES  sur inscription en ligne préalable de l'établissement</t>
  </si>
  <si>
    <r>
      <t>Des statistiques existent sur la</t>
    </r>
    <r>
      <rPr>
        <b/>
        <u/>
        <sz val="11"/>
        <rFont val="Arial"/>
        <family val="2"/>
      </rPr>
      <t xml:space="preserve"> parité</t>
    </r>
    <r>
      <rPr>
        <b/>
        <sz val="11"/>
        <color theme="1"/>
        <rFont val="Arial"/>
        <family val="2"/>
      </rPr>
      <t xml:space="preserve">, le </t>
    </r>
    <r>
      <rPr>
        <b/>
        <u/>
        <sz val="11"/>
        <color theme="1"/>
        <rFont val="Arial"/>
        <family val="2"/>
      </rPr>
      <t>handicap</t>
    </r>
    <r>
      <rPr>
        <b/>
        <sz val="11"/>
        <color theme="1"/>
        <rFont val="Arial"/>
        <family val="2"/>
      </rPr>
      <t xml:space="preserve">, par type de métier, par catégorie socio-professionnelle mais peu voire pas d'actions en faveur de l'égalité et de la </t>
    </r>
    <r>
      <rPr>
        <b/>
        <u/>
        <sz val="11"/>
        <rFont val="Arial"/>
        <family val="2"/>
      </rPr>
      <t>diversité</t>
    </r>
  </si>
  <si>
    <t>Cpas1Option</t>
  </si>
  <si>
    <t>Démarche de prévention pour protéger la santé de étudiants</t>
  </si>
  <si>
    <t>http://www.cpas1option.com/</t>
  </si>
  <si>
    <r>
      <t xml:space="preserve">Rapport d'activité sur l'ouverture sociale et/ou rapport d'activité du service d'aides aux </t>
    </r>
    <r>
      <rPr>
        <b/>
        <u/>
        <sz val="11"/>
        <color rgb="FF000000"/>
        <rFont val="Arial"/>
        <family val="2"/>
      </rPr>
      <t>apprenant.e.s</t>
    </r>
  </si>
  <si>
    <r>
      <t xml:space="preserve">L'établissement est reconnu pour sa qualité de vie sur son/ses sites/campus et/ou sa politique de bien-être des personnels et/ou des </t>
    </r>
    <r>
      <rPr>
        <b/>
        <u/>
        <sz val="11"/>
        <color theme="1"/>
        <rFont val="Arial"/>
        <family val="2"/>
      </rPr>
      <t>apprenant.e.s</t>
    </r>
    <r>
      <rPr>
        <b/>
        <sz val="11"/>
        <color theme="1"/>
        <rFont val="Arial"/>
        <family val="2"/>
      </rPr>
      <t xml:space="preserve"> et son plan </t>
    </r>
    <r>
      <rPr>
        <b/>
        <u/>
        <sz val="11"/>
        <color theme="1"/>
        <rFont val="Arial"/>
        <family val="2"/>
      </rPr>
      <t>QVT</t>
    </r>
  </si>
  <si>
    <r>
      <t>Charte ("Université/</t>
    </r>
    <r>
      <rPr>
        <b/>
        <u/>
        <sz val="11"/>
        <color theme="1"/>
        <rFont val="Arial"/>
        <family val="2"/>
      </rPr>
      <t>Handicap</t>
    </r>
    <r>
      <rPr>
        <b/>
        <sz val="11"/>
        <color theme="1"/>
        <rFont val="Arial"/>
        <family val="2"/>
      </rPr>
      <t xml:space="preserve">", "Grande Ecole/Handicap", ...) ou document formalisant la politique de prise en compte du </t>
    </r>
    <r>
      <rPr>
        <b/>
        <u/>
        <sz val="11"/>
        <color theme="1"/>
        <rFont val="Arial"/>
        <family val="2"/>
      </rPr>
      <t>handicap</t>
    </r>
    <r>
      <rPr>
        <b/>
        <sz val="11"/>
        <color theme="1"/>
        <rFont val="Arial"/>
        <family val="2"/>
      </rPr>
      <t xml:space="preserve"> chez les </t>
    </r>
    <r>
      <rPr>
        <b/>
        <u/>
        <sz val="11"/>
        <color theme="1"/>
        <rFont val="Arial"/>
        <family val="2"/>
      </rPr>
      <t>apprenant.e.s</t>
    </r>
    <r>
      <rPr>
        <b/>
        <sz val="11"/>
        <color theme="1"/>
        <rFont val="Arial"/>
        <family val="2"/>
      </rPr>
      <t xml:space="preserve">
Bilan annuel de la charte / des actions en faveur de la prise en compte du </t>
    </r>
    <r>
      <rPr>
        <b/>
        <u/>
        <sz val="11"/>
        <color theme="1"/>
        <rFont val="Arial"/>
        <family val="2"/>
      </rPr>
      <t>handicap</t>
    </r>
    <r>
      <rPr>
        <b/>
        <sz val="11"/>
        <color theme="1"/>
        <rFont val="Arial"/>
        <family val="2"/>
      </rPr>
      <t xml:space="preserve"> chez les </t>
    </r>
    <r>
      <rPr>
        <b/>
        <u/>
        <sz val="11"/>
        <color theme="1"/>
        <rFont val="Arial"/>
        <family val="2"/>
      </rPr>
      <t>apprenant.e.s</t>
    </r>
    <r>
      <rPr>
        <b/>
        <sz val="11"/>
        <color theme="1"/>
        <rFont val="Arial"/>
        <family val="2"/>
      </rPr>
      <t>. 
Attestation d'accessibilité aux bâtiments</t>
    </r>
  </si>
  <si>
    <r>
      <t xml:space="preserve">E : existence d'un plan d'actions de mise en place d'une politique de qualité de vie son/ses sites/campus pour les personnels et les apprenant.e.s (dont les études/formations)
P : Enquête de satisfaction sur la qualité de vie auprès de l'ensemble des personnels et des </t>
    </r>
    <r>
      <rPr>
        <b/>
        <u/>
        <sz val="11"/>
        <color theme="1"/>
        <rFont val="Arial"/>
        <family val="2"/>
      </rPr>
      <t>apprenant.e.s</t>
    </r>
  </si>
  <si>
    <t xml:space="preserve">
Politiques et objectifs spécifiques de recrutement d'apprenant.e.s en situation d'autocensure, sur critères sociaux, minoritaires dans une filière professionnelle, internationaux de pays en voie de développement etc.... Des dispositifs  spécifiques aux territoires (ex: package de recrutement pour les internationaux) et/ou aux filières de formation de l'établissement sont mis en place ou activés. Mesure de la performance des dispositifs mise en place
</t>
  </si>
  <si>
    <r>
      <t xml:space="preserve">Plan </t>
    </r>
    <r>
      <rPr>
        <b/>
        <u/>
        <sz val="11"/>
        <color theme="1"/>
        <rFont val="Arial"/>
        <family val="2"/>
      </rPr>
      <t>QVT</t>
    </r>
    <r>
      <rPr>
        <b/>
        <sz val="11"/>
        <color theme="1"/>
        <rFont val="Arial"/>
        <family val="2"/>
      </rPr>
      <t xml:space="preserve"> validé
et/ou Plan de </t>
    </r>
    <r>
      <rPr>
        <b/>
        <u/>
        <sz val="11"/>
        <color theme="1"/>
        <rFont val="Arial"/>
        <family val="2"/>
      </rPr>
      <t>qualité de vie</t>
    </r>
    <r>
      <rPr>
        <b/>
        <sz val="11"/>
        <color theme="1"/>
        <rFont val="Arial"/>
        <family val="2"/>
      </rPr>
      <t xml:space="preserve"> de l'établissement communiqué
Bilan Contribution de Vie Etudiante et de Campus (</t>
    </r>
    <r>
      <rPr>
        <b/>
        <u/>
        <sz val="11"/>
        <color theme="1"/>
        <rFont val="Arial"/>
        <family val="2"/>
      </rPr>
      <t>CVEC</t>
    </r>
    <r>
      <rPr>
        <b/>
        <sz val="11"/>
        <color theme="1"/>
        <rFont val="Arial"/>
        <family val="2"/>
      </rPr>
      <t>) volets sports, culture, prévention et santé</t>
    </r>
  </si>
  <si>
    <t>Alimentation responsable ou durable du champ à l'assiette</t>
  </si>
  <si>
    <t>Une alimentation viable sur le plan économique et social, qui préserve l’environnement, la santé et la diversité culturelle.
La responsabilité en matière d'alimentation concerne toute la chaîne allant du champ (semences, pratiques agricoles..) à l'assiette (modes de consommation en qualité et quantité et déchets alimentaires) en passant par des étapes plus ou moins nombreuses impliquant de la transformation, du transport, du conditionnement...</t>
  </si>
  <si>
    <r>
      <t xml:space="preserve">Améliorer la gestion des </t>
    </r>
    <r>
      <rPr>
        <u/>
        <sz val="12"/>
        <color theme="1"/>
        <rFont val="Arial"/>
        <family val="2"/>
      </rPr>
      <t xml:space="preserve">effluents liquides </t>
    </r>
    <r>
      <rPr>
        <u/>
        <sz val="11"/>
        <rFont val="Arial"/>
        <family val="2"/>
      </rPr>
      <t>organiques</t>
    </r>
    <r>
      <rPr>
        <sz val="11"/>
        <rFont val="Arial"/>
        <family val="2"/>
      </rPr>
      <t xml:space="preserve"> (réduction, contrôle, traitement)</t>
    </r>
  </si>
  <si>
    <r>
      <t>La réglementation est respectée
Un diagnostic général  est réalisé et un plan d'actions est établi.
Une personne compétente en "</t>
    </r>
    <r>
      <rPr>
        <b/>
        <u/>
        <sz val="11"/>
        <color theme="1"/>
        <rFont val="Arial"/>
        <family val="2"/>
      </rPr>
      <t>QHSE</t>
    </r>
    <r>
      <rPr>
        <b/>
        <sz val="11"/>
        <color theme="1"/>
        <rFont val="Arial"/>
        <family val="2"/>
      </rPr>
      <t>"</t>
    </r>
    <r>
      <rPr>
        <b/>
        <sz val="11"/>
        <rFont val="Arial"/>
        <family val="2"/>
      </rPr>
      <t xml:space="preserve"> ou "</t>
    </r>
    <r>
      <rPr>
        <b/>
        <u/>
        <sz val="11"/>
        <rFont val="Arial"/>
        <family val="2"/>
      </rPr>
      <t>HSE</t>
    </r>
    <r>
      <rPr>
        <b/>
        <sz val="11"/>
        <rFont val="Arial"/>
        <family val="2"/>
      </rPr>
      <t xml:space="preserve">" est partie prenante de la </t>
    </r>
    <r>
      <rPr>
        <b/>
        <u/>
        <sz val="11"/>
        <rFont val="Arial"/>
        <family val="2"/>
      </rPr>
      <t>mission DD&amp;RS</t>
    </r>
  </si>
  <si>
    <r>
      <t xml:space="preserve">E : consommation globale en énergie finale </t>
    </r>
    <r>
      <rPr>
        <b/>
        <u/>
        <sz val="11"/>
        <color rgb="FF000000"/>
        <rFont val="Arial"/>
        <family val="2"/>
      </rPr>
      <t>kWhEF/m²/an</t>
    </r>
    <r>
      <rPr>
        <b/>
        <sz val="11"/>
        <color rgb="FF000000"/>
        <rFont val="Arial"/>
        <family val="2"/>
      </rPr>
      <t xml:space="preserve">
E : existence d'une personne en charge du management énergétique (ex: manager énergie, économe de flux...)
P : niveau de réduction des consommations en énergie fossile atteint (au regard du décret tertiaire)</t>
    </r>
  </si>
  <si>
    <t>Intégrité scientifique</t>
  </si>
  <si>
    <t xml:space="preserve">Ensemble des valeurs et des règles qui garantissent l’honnêteté et la rigueur de la recherche scientifique. Concept aussi ancien que la démarche scientifique mais formalisé relativement récemment dans un rapport de l'OCDE de 20071, elle s'inscrit dans le contexte de la Crise de la reproductibilité et de la lutte contre la fraude scientifique.
L'intégrité scientifique diffère de l'éthique de la recherche, qui s'attache aux grandes questions que posent les progrès de la science et leurs répercussions sociétales. L'intégrité scientifique relève plutôt de la déontologie du métier de chercheur. L'ensemble éthique-déontologie-intégrité, fortement imbriqué, contribue au déploiement d'une activité de recherche responsable. </t>
  </si>
  <si>
    <t>Médiation scientifique</t>
  </si>
  <si>
    <t>Ausi nommée Vulgarisation, c'est une forme de diffusion pédagogique des connaissances qui cherche à mettre le savoir (et éventuellement ses limites et ses incertitudes) à portée d'un public non expert. C'est l'ensemble des actions permettant au public d'accéder à la culture, et en particulier aux cultures scientifiques, techniques, industrielles ou environnementales, c'est-à-dire aux savoirs, savoir-faire et savoir-être de ces disciplines.</t>
  </si>
  <si>
    <t>https://fr.wikipedia.org/wiki/Vulgarisation</t>
  </si>
  <si>
    <t>https://fr.wikipedia.org/wiki/Int%C3%A9grit%C3%A9_scientifique</t>
  </si>
  <si>
    <r>
      <t xml:space="preserve">L'établissement a formalisé une stratégie  de </t>
    </r>
    <r>
      <rPr>
        <u/>
        <sz val="11"/>
        <color theme="1"/>
        <rFont val="Arial"/>
        <family val="2"/>
      </rPr>
      <t>médiation scientifique</t>
    </r>
  </si>
  <si>
    <t>L'établissement a formalisé une stratégie partenariale et de transfert (recherche, entrepreneuriat et innovation) en réponse aux enjeux sociétaux.
L'établissement utilise son ancrage territorial à différentes échelles pour tester et éprouver sa démarche partenariale (démonstrateur et/ou laboratoire d'expérimentation, cluster...).</t>
  </si>
  <si>
    <r>
      <t xml:space="preserve">L'établissement est reconnu par ses pairs pour sa mise en œuvre de </t>
    </r>
    <r>
      <rPr>
        <u/>
        <sz val="11"/>
        <color theme="1"/>
        <rFont val="Arial"/>
        <family val="2"/>
      </rPr>
      <t>sciences participatives</t>
    </r>
  </si>
  <si>
    <r>
      <t xml:space="preserve">
Projets transversaux et encadrés sur les thématiques DD&amp;RS. Evaluation des acquis en matière de </t>
    </r>
    <r>
      <rPr>
        <b/>
        <u/>
        <sz val="11"/>
        <rFont val="Arial"/>
        <family val="2"/>
      </rPr>
      <t>compétences DD&amp;RS</t>
    </r>
    <r>
      <rPr>
        <b/>
        <sz val="11"/>
        <color theme="1"/>
        <rFont val="Arial"/>
        <family val="2"/>
      </rPr>
      <t xml:space="preserve"> par les parties prenantes internes (ex. </t>
    </r>
    <r>
      <rPr>
        <b/>
        <u/>
        <sz val="11"/>
        <color theme="1"/>
        <rFont val="Arial"/>
        <family val="2"/>
      </rPr>
      <t>Literacy test</t>
    </r>
    <r>
      <rPr>
        <b/>
        <sz val="11"/>
        <color theme="1"/>
        <rFont val="Arial"/>
        <family val="2"/>
      </rPr>
      <t xml:space="preserve">, portefeuille de compétences) et expérimentée avec les parties prenantes externes, en vue d'un réajustement du référentiel de </t>
    </r>
    <r>
      <rPr>
        <b/>
        <u/>
        <sz val="11"/>
        <rFont val="Arial"/>
        <family val="2"/>
      </rPr>
      <t>compétences DD&amp;RS</t>
    </r>
    <r>
      <rPr>
        <b/>
        <sz val="11"/>
        <color theme="1"/>
        <rFont val="Arial"/>
        <family val="2"/>
      </rPr>
      <t xml:space="preserve"> et des pratiques pédagogiques. La stratégie territoriale, si elle existe, est prise en compte
</t>
    </r>
  </si>
  <si>
    <t>Literacy Test</t>
  </si>
  <si>
    <t>https://www.sulitest.org/fr/</t>
  </si>
  <si>
    <t>ou sustainability literacy test est un questionnaire de culture générale/connaissances sur le DD&amp;RS disponible en ligne parmi d'autres outils proposés par l'ONG Sultiest.org sur sa plateforme. Ce test comporte un module de questions internationales dont les résultats servent d'outil de mesure de l'atteinte de l'ODD 4 pour l'ONU et un module de questions dites régionales (au sens pays) auquel il est possible de substituer des modules créés par l'établissement ou l'organisation (personnalisation) qui utilise la plateforme au bénéfices de  ses apprenant.e.s/salarié.e.s/agent(s)/..</t>
  </si>
  <si>
    <r>
      <t xml:space="preserve">E:  recours à la pédagogie par projet en formation DD&amp;RS (O/N)
E: participation à des concours (O/N)
P:  nb de stages/projets tutorés/simulations avec critères DD&amp;RS par </t>
    </r>
    <r>
      <rPr>
        <b/>
        <u/>
        <sz val="11"/>
        <rFont val="Arial"/>
        <family val="2"/>
      </rPr>
      <t>formation</t>
    </r>
    <r>
      <rPr>
        <b/>
        <u/>
        <sz val="11"/>
        <color theme="1"/>
        <rFont val="Arial"/>
        <family val="2"/>
      </rPr>
      <t xml:space="preserve"> initiale et continue</t>
    </r>
  </si>
  <si>
    <t>Open badge</t>
  </si>
  <si>
    <t>Créés en 2011 par la fondation Mozilla, les Open Badges fournissent un système d’accréditation qui vise à créer de nouvelles opportunités de carrière et d’éducation en faisant la promotion de la reconnaissance des compétences et des réalisations acquises par le biais d’un apprentissage formel et informel. Un Open Badge est une image numérique dans laquelle sont enregistrées un certain nombre d’informations, ou métadonnées, dont les principales sont :
l’identité du récepteur du badge ;celle de l’émetteur ;
les critères d’attribution du badge ;
les preuves justifiant de son attribution.
Il constitue une déclaration numérique vérifiable et infalsifiable relative aux expériences, réalisations, compétences, engagements, valeurs ou aspirations d’une personne.</t>
  </si>
  <si>
    <t>http://www.dane.ac-versailles.fr/comprendre/qu-est-ce-qu-un-open-badge</t>
  </si>
  <si>
    <r>
      <t xml:space="preserve">Plan d'actions pour accompagner le développement des </t>
    </r>
    <r>
      <rPr>
        <b/>
        <u/>
        <sz val="11"/>
        <color rgb="FF000000"/>
        <rFont val="Arial"/>
        <family val="2"/>
      </rPr>
      <t>compétences DD&amp;RS</t>
    </r>
  </si>
  <si>
    <t>MEEF</t>
  </si>
  <si>
    <r>
      <t xml:space="preserve">Après le baccalauréat, les étudiants qui se destinent aux métiers de l'enseignement, de l'éducation et de la formation s'inscrivent en licence. L'obtention de la licence (ou d'un diplôme équivalent), leur permet d'accéder au master </t>
    </r>
    <r>
      <rPr>
        <b/>
        <sz val="11"/>
        <color theme="1"/>
        <rFont val="Arial"/>
        <family val="2"/>
      </rPr>
      <t>Métiers de l'Enseignement, de l'Education et de la Formation</t>
    </r>
    <r>
      <rPr>
        <sz val="11"/>
        <color theme="1"/>
        <rFont val="Arial"/>
        <family val="2"/>
      </rPr>
      <t xml:space="preserve"> (MEEF), au cours duquel se déroulent les concours de recrutement des enseignants.</t>
    </r>
  </si>
  <si>
    <t>https://www.devenirenseignant.gouv.fr/cid98901/de-licence-master-meef.html</t>
  </si>
  <si>
    <t>Les doctorant.e.s formé.e.s par l'établissement sont reconnu.e.s pour leur grande adaptabilité professionnelle.
L'établissement rend accessible la formation continue DD&amp;RS à des doctorant.e.s et/ou des enseignant.e.s extérieurs pour faciliter leur insertion professionnelle ou leur adaptation.</t>
  </si>
  <si>
    <t xml:space="preserve">
L'établissement systématise une offre de formation DD&amp;RS à destination des futurs enseignant.e.s et des doctorant.e.s qu'il accueille. Les doctorant.e.s intègrent ponctuellement les enjeux DDRS et leurs impacts dans leurs travaux de recherche. L'établissement encourage la multi-direction et soutenance (plusieurs disciplines) de thèse</t>
  </si>
  <si>
    <r>
      <t xml:space="preserve">Partenariats de l'établissement sur des projets relatifs au cadre </t>
    </r>
    <r>
      <rPr>
        <b/>
        <u/>
        <sz val="11"/>
        <color rgb="FF000000"/>
        <rFont val="Arial"/>
        <family val="2"/>
      </rPr>
      <t>global des ODD</t>
    </r>
  </si>
  <si>
    <r>
      <t xml:space="preserve">E : nb de projets transversaux DD&amp;RS </t>
    </r>
    <r>
      <rPr>
        <b/>
        <sz val="10"/>
        <rFont val="Arial"/>
        <family val="2"/>
      </rPr>
      <t>(acteurs socio-économiques locaux-établissement)</t>
    </r>
    <r>
      <rPr>
        <b/>
        <sz val="11"/>
        <color theme="1"/>
        <rFont val="Arial"/>
        <family val="2"/>
      </rPr>
      <t xml:space="preserve"> /an au sein du territoire
P : existence d'une instance stratégique intégrant le DD&amp;RS entre l'établissement et la collectivité </t>
    </r>
  </si>
  <si>
    <t>Sensibiliser/sensibilisation</t>
  </si>
  <si>
    <r>
      <t xml:space="preserve">
E: nb et typologie d'actions en fonction des publics cibles (étudiant.e.s, doctorant.e.s, enseignant.e.s-chercheur/euses, personnels administratifs) (Journées ou opération de </t>
    </r>
    <r>
      <rPr>
        <b/>
        <u/>
        <sz val="11"/>
        <color theme="1"/>
        <rFont val="Arial"/>
        <family val="2"/>
      </rPr>
      <t>sensibilisation</t>
    </r>
    <r>
      <rPr>
        <b/>
        <sz val="11"/>
        <color theme="1"/>
        <rFont val="Arial"/>
        <family val="2"/>
      </rPr>
      <t xml:space="preserve">, actions de formations, colloques..)
P: résultats du </t>
    </r>
    <r>
      <rPr>
        <b/>
        <u/>
        <sz val="11"/>
        <color theme="1"/>
        <rFont val="Arial"/>
        <family val="2"/>
      </rPr>
      <t>baromètre DD&amp;RS</t>
    </r>
  </si>
  <si>
    <r>
      <t xml:space="preserve">E : existence d’une </t>
    </r>
    <r>
      <rPr>
        <b/>
        <u/>
        <sz val="11"/>
        <color rgb="FF000000"/>
        <rFont val="Arial"/>
        <family val="2"/>
      </rPr>
      <t>mission/organisation DD&amp;RS</t>
    </r>
    <r>
      <rPr>
        <b/>
        <sz val="11"/>
        <color rgb="FF000000"/>
        <rFont val="Arial"/>
        <family val="2"/>
      </rPr>
      <t xml:space="preserve">
E : existence d’un budget pour la mission/organisation DD&amp;RS
P : </t>
    </r>
    <r>
      <rPr>
        <b/>
        <u/>
        <sz val="11"/>
        <rFont val="Arial"/>
        <family val="2"/>
      </rPr>
      <t>légitimité et représentativité</t>
    </r>
    <r>
      <rPr>
        <b/>
        <sz val="11"/>
        <color theme="1"/>
        <rFont val="Arial"/>
        <family val="2"/>
      </rPr>
      <t xml:space="preserve"> de la mission/organisation DD&amp;RS
P : </t>
    </r>
    <r>
      <rPr>
        <b/>
        <u/>
        <sz val="11"/>
        <rFont val="Arial"/>
        <family val="2"/>
      </rPr>
      <t>budget alloué DD&amp;RS</t>
    </r>
    <r>
      <rPr>
        <b/>
        <sz val="11"/>
        <color theme="1"/>
        <rFont val="Arial"/>
        <family val="2"/>
      </rPr>
      <t>/budget établissement</t>
    </r>
  </si>
  <si>
    <r>
      <t xml:space="preserve">Schéma fonctionnel du DD&amp;RS de l'établissement, </t>
    </r>
    <r>
      <rPr>
        <b/>
        <u/>
        <sz val="11"/>
        <color theme="1"/>
        <rFont val="Arial"/>
        <family val="2"/>
      </rPr>
      <t>Budget alloué au DD&amp;RS</t>
    </r>
    <r>
      <rPr>
        <b/>
        <sz val="11"/>
        <color theme="1"/>
        <rFont val="Arial"/>
        <family val="2"/>
      </rPr>
      <t xml:space="preserve"> (à partir niveau 3) et composition de la </t>
    </r>
    <r>
      <rPr>
        <b/>
        <u/>
        <sz val="11"/>
        <rFont val="Arial"/>
        <family val="2"/>
      </rPr>
      <t>mission/organisation DD&amp;RS</t>
    </r>
  </si>
  <si>
    <r>
      <t xml:space="preserve">Prise de conscience de la transversalité des actions DD&amp;RS et du besoin de moyens directs ou indirects devant être  affectés à différentes unités
Identification d'un.e </t>
    </r>
    <r>
      <rPr>
        <u/>
        <sz val="11"/>
        <rFont val="Arial"/>
        <family val="2"/>
      </rPr>
      <t>référent.e DD&amp;RS</t>
    </r>
    <r>
      <rPr>
        <u/>
        <sz val="11"/>
        <color theme="1"/>
        <rFont val="Arial"/>
        <family val="2"/>
      </rPr>
      <t xml:space="preserve"> établissement</t>
    </r>
  </si>
  <si>
    <t>Référent.e DD&amp;RS/Référent.e DD&amp;RS établissement</t>
  </si>
  <si>
    <r>
      <t xml:space="preserve">Rapport de performance de la démarche DD&amp;RS (rapport d'activité…)
Document formalisant la </t>
    </r>
    <r>
      <rPr>
        <b/>
        <u/>
        <sz val="11"/>
        <color theme="1"/>
        <rFont val="Arial"/>
        <family val="2"/>
      </rPr>
      <t>communication responsable</t>
    </r>
  </si>
  <si>
    <r>
      <t>Document présentant la politique d'</t>
    </r>
    <r>
      <rPr>
        <b/>
        <u/>
        <sz val="11"/>
        <color rgb="FF000000"/>
        <rFont val="Arial"/>
        <family val="2"/>
      </rPr>
      <t>achats responsables</t>
    </r>
  </si>
  <si>
    <t>Achats Durables/responsables</t>
  </si>
  <si>
    <r>
      <t>Liste des objectifs DD&amp;RS par service</t>
    </r>
    <r>
      <rPr>
        <b/>
        <strike/>
        <sz val="11"/>
        <rFont val="Arial"/>
        <family val="2"/>
      </rPr>
      <t>s</t>
    </r>
    <r>
      <rPr>
        <b/>
        <sz val="11"/>
        <color theme="1"/>
        <rFont val="Arial"/>
        <family val="2"/>
      </rPr>
      <t xml:space="preserve"> et direction au sein de l'établissement</t>
    </r>
  </si>
  <si>
    <r>
      <t xml:space="preserve">Formaliser sa politique de </t>
    </r>
    <r>
      <rPr>
        <b/>
        <u/>
        <sz val="12"/>
        <color rgb="FF000000"/>
        <rFont val="Arial"/>
        <family val="2"/>
      </rPr>
      <t>Responsabilité Sociétale</t>
    </r>
    <r>
      <rPr>
        <b/>
        <sz val="12"/>
        <color rgb="FF000000"/>
        <rFont val="Arial"/>
        <family val="2"/>
      </rPr>
      <t xml:space="preserve"> &amp; Développement Durable (DD&amp;RS) et l'intégrer à toute l'activité de l'établissement</t>
    </r>
  </si>
  <si>
    <r>
      <t xml:space="preserve">La formalisation de la politique DD&amp;RS est établie et  adoptée par les </t>
    </r>
    <r>
      <rPr>
        <b/>
        <u/>
        <sz val="11"/>
        <color rgb="FF000000"/>
        <rFont val="Arial"/>
        <family val="2"/>
      </rPr>
      <t xml:space="preserve">parties prenantes </t>
    </r>
    <r>
      <rPr>
        <b/>
        <sz val="11"/>
        <color rgb="FF000000"/>
        <rFont val="Arial"/>
        <family val="2"/>
      </rPr>
      <t xml:space="preserve">(internes et/ou externes) </t>
    </r>
  </si>
  <si>
    <r>
      <t xml:space="preserve">Le déploiement de la politique DD&amp;RS de l'établissement permet d'en organiser le pilotage autour d'indicateurs efficients et compréhensibles à l'externe via une </t>
    </r>
    <r>
      <rPr>
        <b/>
        <u/>
        <sz val="11"/>
        <color rgb="FF000000"/>
        <rFont val="Arial"/>
        <family val="2"/>
      </rPr>
      <t>communication  responsable</t>
    </r>
  </si>
  <si>
    <r>
      <t xml:space="preserve">Etablissement exemplaire dans ses choix de politique DD&amp;RS. Orientations traduisant les attentes détectées et cogérées sur son territoire et auprès de sa </t>
    </r>
    <r>
      <rPr>
        <b/>
        <u/>
        <sz val="11"/>
        <color rgb="FF000000"/>
        <rFont val="Arial"/>
        <family val="2"/>
      </rPr>
      <t>sphère d'influence</t>
    </r>
    <r>
      <rPr>
        <b/>
        <sz val="11"/>
        <color rgb="FF000000"/>
        <rFont val="Arial"/>
        <family val="2"/>
      </rPr>
      <t xml:space="preserve"> </t>
    </r>
  </si>
  <si>
    <r>
      <t>Actions ponctuelles menées par les collaborateurs et/ou le Comité de Direction dans tout ou partie des dimensions DD&amp;RS (</t>
    </r>
    <r>
      <rPr>
        <sz val="10"/>
        <rFont val="Arial"/>
        <family val="2"/>
      </rPr>
      <t>environnementales, économiques, sociales</t>
    </r>
    <r>
      <rPr>
        <sz val="11"/>
        <rFont val="Arial"/>
        <family val="2"/>
      </rPr>
      <t>…)</t>
    </r>
  </si>
  <si>
    <r>
      <t xml:space="preserve">Formalisation d'une stratégie DD&amp;RS et plan d'actions au plus près des enjeux et intérêts généraux du DD&amp;RS. Intégration des compétences et missions durables:
- en respectant </t>
    </r>
    <r>
      <rPr>
        <strike/>
        <sz val="11"/>
        <rFont val="Arial"/>
        <family val="2"/>
      </rPr>
      <t>l</t>
    </r>
    <r>
      <rPr>
        <sz val="11"/>
        <color theme="1"/>
        <rFont val="Arial"/>
        <family val="2"/>
      </rPr>
      <t xml:space="preserve">e </t>
    </r>
    <r>
      <rPr>
        <u/>
        <sz val="11"/>
        <color theme="1"/>
        <rFont val="Arial"/>
        <family val="2"/>
      </rPr>
      <t>cadre global des Objectifs du Développement Durable (ODD)</t>
    </r>
    <r>
      <rPr>
        <sz val="11"/>
        <color theme="1"/>
        <rFont val="Arial"/>
        <family val="2"/>
      </rPr>
      <t xml:space="preserve">
- et/ou en appliquant les normes nationales, européennes ou internationales...</t>
    </r>
  </si>
  <si>
    <r>
      <t xml:space="preserve">Construction d'un programme d'actions innovant, mise en œuvre d'une méthodologie exemplaire de travail collaboratif avec les partenaires publics/privés de la </t>
    </r>
    <r>
      <rPr>
        <u/>
        <sz val="11"/>
        <rFont val="Arial"/>
        <family val="2"/>
      </rPr>
      <t xml:space="preserve">sphère d'influence </t>
    </r>
    <r>
      <rPr>
        <sz val="11"/>
        <rFont val="Arial"/>
        <family val="2"/>
      </rPr>
      <t>(associations, entreprises, collectivités...à niveaux locaux, régionaux, nationaux et internationaux)...</t>
    </r>
  </si>
  <si>
    <r>
      <t xml:space="preserve">E : existence d'un document stratégique DD&amp;RS et d'un plan d'actions associé
P : % de </t>
    </r>
    <r>
      <rPr>
        <b/>
        <u/>
        <sz val="11"/>
        <color theme="1"/>
        <rFont val="Arial"/>
        <family val="2"/>
      </rPr>
      <t>parties prenantes</t>
    </r>
    <r>
      <rPr>
        <b/>
        <sz val="11"/>
        <color theme="1"/>
        <rFont val="Arial"/>
        <family val="2"/>
      </rPr>
      <t xml:space="preserve"> impliquées dans la définition de la stratégie/parties prenantes identifiées</t>
    </r>
  </si>
  <si>
    <r>
      <t xml:space="preserve">Stratégie DD&amp;RS de l'établissement:  traduction en objectifs, moyens et actions à court/moyen terme de la politique globale DD&amp;RS de l'établissement à mener avec les </t>
    </r>
    <r>
      <rPr>
        <b/>
        <u/>
        <sz val="11"/>
        <color theme="1"/>
        <rFont val="Arial"/>
        <family val="2"/>
      </rPr>
      <t>parties prenantes</t>
    </r>
    <r>
      <rPr>
        <b/>
        <sz val="11"/>
        <color theme="1"/>
        <rFont val="Arial"/>
        <family val="2"/>
      </rPr>
      <t xml:space="preserve"> </t>
    </r>
    <r>
      <rPr>
        <sz val="10"/>
        <rFont val="Arial"/>
        <family val="2"/>
      </rPr>
      <t>(cf document des parties prenantes)</t>
    </r>
    <r>
      <rPr>
        <sz val="11"/>
        <rFont val="Arial"/>
        <family val="2"/>
      </rPr>
      <t xml:space="preserve">.  </t>
    </r>
    <r>
      <rPr>
        <sz val="10"/>
        <rFont val="Arial"/>
        <family val="2"/>
      </rPr>
      <t>Pour le niveau 3 le document intégrera a minima les objectifs et les actions listées au niveau 3 de toutes les variables stratégiques du référentiel</t>
    </r>
  </si>
  <si>
    <r>
      <t>Les collaborateurs/trices sensibles au DD&amp;RS sont identifié.e.s dans chaque service et direction</t>
    </r>
    <r>
      <rPr>
        <strike/>
        <sz val="11"/>
        <rFont val="Arial"/>
        <family val="2"/>
      </rPr>
      <t>s</t>
    </r>
    <r>
      <rPr>
        <sz val="11"/>
        <color theme="1"/>
        <rFont val="Arial"/>
        <family val="2"/>
      </rPr>
      <t xml:space="preserve"> de l'établissement. Leurs démarches volontaires sont encouragées et  soutenues avec comme objectifs d'initier et d'impliquer progressivement les services de l'établissement (délégation de responsabilité DD&amp;RS : postes ou comités consacrés au DD&amp;RS et/ou intégration de missions dédiées,</t>
    </r>
    <r>
      <rPr>
        <strike/>
        <sz val="11"/>
        <rFont val="Arial"/>
        <family val="2"/>
      </rPr>
      <t>.</t>
    </r>
    <r>
      <rPr>
        <sz val="11"/>
        <color theme="1"/>
        <rFont val="Arial"/>
        <family val="2"/>
      </rPr>
      <t>..)</t>
    </r>
  </si>
  <si>
    <r>
      <t xml:space="preserve">Démarche transversale et engageante pour toutes les unités de l'établissement via un plan d'actions et des projets communs : formation aux </t>
    </r>
    <r>
      <rPr>
        <u/>
        <sz val="11"/>
        <color theme="1"/>
        <rFont val="Arial"/>
        <family val="2"/>
      </rPr>
      <t>compétences DD&amp;RS</t>
    </r>
    <r>
      <rPr>
        <sz val="11"/>
        <color theme="1"/>
        <rFont val="Arial"/>
        <family val="2"/>
      </rPr>
      <t xml:space="preserve"> des personnels, séminaires inter-services, démarche de  labellisation…
Chaque service désigne une personne référente pouvant apporter, selon les projets, ses compétences à la </t>
    </r>
    <r>
      <rPr>
        <u/>
        <sz val="11"/>
        <rFont val="Arial"/>
        <family val="2"/>
      </rPr>
      <t>mission/organisation DD&amp;RS</t>
    </r>
  </si>
  <si>
    <r>
      <t>Mettre en place une politique d'</t>
    </r>
    <r>
      <rPr>
        <u/>
        <sz val="12"/>
        <color theme="1"/>
        <rFont val="Arial"/>
        <family val="2"/>
      </rPr>
      <t>achats responsables</t>
    </r>
    <r>
      <rPr>
        <sz val="12"/>
        <color theme="1"/>
        <rFont val="Arial"/>
        <family val="2"/>
      </rPr>
      <t xml:space="preserve"> </t>
    </r>
  </si>
  <si>
    <r>
      <t xml:space="preserve">Pour tous les marchés à forts impacts environnemental et/ou social, des indicateurs de durabilité sont intégrés dans les cahiers des charges. Ces critères constituent au minimum 30% de la note finale 
Pour les achats hors marché un plan d'intégration progressif de critères environnementaux et sociaux est réalisé.
Une personne compétente en "achats" est partie prenante de la </t>
    </r>
    <r>
      <rPr>
        <u/>
        <sz val="11"/>
        <rFont val="Arial"/>
        <family val="2"/>
      </rPr>
      <t>mission DD&amp;RS</t>
    </r>
  </si>
  <si>
    <r>
      <t>La politique d'</t>
    </r>
    <r>
      <rPr>
        <u/>
        <sz val="11"/>
        <color theme="1"/>
        <rFont val="Arial"/>
        <family val="2"/>
      </rPr>
      <t>achats responsables</t>
    </r>
    <r>
      <rPr>
        <sz val="11"/>
        <color theme="1"/>
        <rFont val="Arial"/>
        <family val="2"/>
      </rPr>
      <t xml:space="preserve"> est exemplaire, et menée en lien avec les </t>
    </r>
    <r>
      <rPr>
        <u/>
        <sz val="11"/>
        <rFont val="Arial"/>
        <family val="2"/>
      </rPr>
      <t>parties prenantes</t>
    </r>
  </si>
  <si>
    <r>
      <rPr>
        <u/>
        <sz val="12"/>
        <rFont val="Arial"/>
        <family val="2"/>
      </rPr>
      <t>Communiquer</t>
    </r>
    <r>
      <rPr>
        <sz val="12"/>
        <rFont val="Arial"/>
        <family val="2"/>
      </rPr>
      <t xml:space="preserve"> sur  les objectifs, les pratiques et rendre compte des résultats de la démarche DD&amp;RS auprès de toutes les </t>
    </r>
    <r>
      <rPr>
        <u/>
        <sz val="12"/>
        <rFont val="Arial"/>
        <family val="2"/>
      </rPr>
      <t>parties prenantes</t>
    </r>
    <r>
      <rPr>
        <sz val="12"/>
        <rFont val="Arial"/>
        <family val="2"/>
      </rPr>
      <t xml:space="preserve">
</t>
    </r>
  </si>
  <si>
    <r>
      <t xml:space="preserve">Quelques actions de </t>
    </r>
    <r>
      <rPr>
        <u/>
        <sz val="11"/>
        <color theme="1"/>
        <rFont val="Arial"/>
        <family val="2"/>
      </rPr>
      <t>communication</t>
    </r>
    <r>
      <rPr>
        <sz val="11"/>
        <color theme="1"/>
        <rFont val="Arial"/>
        <family val="2"/>
      </rPr>
      <t xml:space="preserve"> disparates sur des pratiques DD&amp;RS</t>
    </r>
  </si>
  <si>
    <r>
      <t>Mise en place d'un plan de communication DD&amp;RS de l'établissement au regard d'objectifs DD&amp;RS (</t>
    </r>
    <r>
      <rPr>
        <u/>
        <sz val="11"/>
        <rFont val="Arial"/>
        <family val="2"/>
      </rPr>
      <t>ODD</t>
    </r>
    <r>
      <rPr>
        <sz val="11"/>
        <rFont val="Arial"/>
        <family val="2"/>
      </rPr>
      <t xml:space="preserve">...). Reddition du rapport d'auto-évaluation de la démarche globale DD&amp;RS de l'établissement auprès des </t>
    </r>
    <r>
      <rPr>
        <u/>
        <sz val="11"/>
        <rFont val="Arial"/>
        <family val="2"/>
      </rPr>
      <t>parties prenantes</t>
    </r>
    <r>
      <rPr>
        <sz val="11"/>
        <rFont val="Arial"/>
        <family val="2"/>
      </rPr>
      <t xml:space="preserve">.
Engagement d'une démarche réflexive de </t>
    </r>
    <r>
      <rPr>
        <u/>
        <sz val="11"/>
        <rFont val="Arial"/>
        <family val="2"/>
      </rPr>
      <t>communication responsable</t>
    </r>
    <r>
      <rPr>
        <sz val="11"/>
        <rFont val="Arial"/>
        <family val="2"/>
      </rPr>
      <t xml:space="preserve"> basée sur les pratiques des métiers de la communication responsable en accord avec la réflexion éthique de l'établissement (cf. </t>
    </r>
    <r>
      <rPr>
        <b/>
        <sz val="11"/>
        <rFont val="Arial"/>
        <family val="2"/>
      </rPr>
      <t>1.3</t>
    </r>
    <r>
      <rPr>
        <sz val="11"/>
        <rFont val="Arial"/>
        <family val="2"/>
      </rPr>
      <t xml:space="preserve">)
Une personne compétente en "communication" est partie prenante de la </t>
    </r>
    <r>
      <rPr>
        <u/>
        <sz val="11"/>
        <rFont val="Arial"/>
        <family val="2"/>
      </rPr>
      <t>mission DD&amp;RS</t>
    </r>
  </si>
  <si>
    <r>
      <t xml:space="preserve">Diffusion des résultats de la performance DD&amp;RS pour qu'elle soit inspirante pour la communauté, Etablissement moteur dans la stratégie de </t>
    </r>
    <r>
      <rPr>
        <u/>
        <sz val="11"/>
        <color theme="1"/>
        <rFont val="Arial"/>
        <family val="2"/>
      </rPr>
      <t>communication responsable</t>
    </r>
    <r>
      <rPr>
        <sz val="11"/>
        <color theme="1"/>
        <rFont val="Arial"/>
        <family val="2"/>
      </rPr>
      <t xml:space="preserve"> d'une démarche DD&amp;RS contribuant aux </t>
    </r>
    <r>
      <rPr>
        <u/>
        <sz val="11"/>
        <color theme="1"/>
        <rFont val="Arial"/>
        <family val="2"/>
      </rPr>
      <t>ODD</t>
    </r>
    <r>
      <rPr>
        <sz val="11"/>
        <color theme="1"/>
        <rFont val="Arial"/>
        <family val="2"/>
      </rPr>
      <t xml:space="preserve">. Appropriation et relai de la communication par les parties prenantes </t>
    </r>
  </si>
  <si>
    <r>
      <t xml:space="preserve">Les besoins (moyens, organisation) sont identifiés, une </t>
    </r>
    <r>
      <rPr>
        <b/>
        <u/>
        <sz val="11"/>
        <rFont val="Arial"/>
        <family val="2"/>
      </rPr>
      <t xml:space="preserve">mission/organisation  DD&amp;RS </t>
    </r>
    <r>
      <rPr>
        <b/>
        <sz val="11"/>
        <rFont val="Arial"/>
        <family val="2"/>
      </rPr>
      <t>est caractérisée (rôles, composition, objectifs, budget nécessaire…) et initiée.
Déploiement progressif des moyens</t>
    </r>
  </si>
  <si>
    <r>
      <t xml:space="preserve">Moyens alignés sur la stratégie DD&amp;RS de l'établissement. </t>
    </r>
    <r>
      <rPr>
        <b/>
        <u/>
        <sz val="11"/>
        <color theme="1"/>
        <rFont val="Arial"/>
        <family val="2"/>
      </rPr>
      <t xml:space="preserve">Mission DD&amp;RS </t>
    </r>
    <r>
      <rPr>
        <b/>
        <sz val="11"/>
        <color theme="1"/>
        <rFont val="Arial"/>
        <family val="2"/>
      </rPr>
      <t xml:space="preserve">opérationnelle et identifiée en interne.
Pilotage de la démarche DD&amp;RS assuré transversalement à l'établissement par la </t>
    </r>
    <r>
      <rPr>
        <b/>
        <u/>
        <sz val="11"/>
        <rFont val="Arial"/>
        <family val="2"/>
      </rPr>
      <t>mission/organisation DD&amp;RS</t>
    </r>
  </si>
  <si>
    <r>
      <t xml:space="preserve">Identification des moyens (RH, outils...) nécessaires à la démarche DD&amp;RS. La personne en charge de piloter opérationnellement la démarche DD&amp;RS de l'établissement est nommée (ex: chargé.e de mission DD&amp;RS). Elle est formée, si besoin, à la démarche DD&amp;RS, à ses outils et aux réseaux d'acteurs DD&amp;RS existants et pertinents dans l'écosystème de l'ESR. Elle contribue à l'installation d'une </t>
    </r>
    <r>
      <rPr>
        <u/>
        <sz val="11"/>
        <rFont val="Arial"/>
        <family val="2"/>
      </rPr>
      <t>mission/organisation DD&amp;RS</t>
    </r>
    <r>
      <rPr>
        <sz val="11"/>
        <color theme="1"/>
        <rFont val="Arial"/>
        <family val="2"/>
      </rPr>
      <t xml:space="preserve"> adaptée aux spécificités de l'établissement</t>
    </r>
  </si>
  <si>
    <r>
      <t xml:space="preserve">La </t>
    </r>
    <r>
      <rPr>
        <u/>
        <sz val="11"/>
        <rFont val="Arial"/>
        <family val="2"/>
      </rPr>
      <t>mission/organisation DD&amp;RS</t>
    </r>
    <r>
      <rPr>
        <sz val="11"/>
        <rFont val="Arial"/>
        <family val="2"/>
      </rPr>
      <t xml:space="preserve"> est dotée d'un budget dédié, ses membres sont formés autant que de besoin,  le poste du pilote de la démarche DD&amp;RS est pérenne.   La </t>
    </r>
    <r>
      <rPr>
        <u/>
        <sz val="11"/>
        <rFont val="Arial"/>
        <family val="2"/>
      </rPr>
      <t>mission/organisation DD&amp;RS</t>
    </r>
    <r>
      <rPr>
        <sz val="11"/>
        <rFont val="Arial"/>
        <family val="2"/>
      </rPr>
      <t xml:space="preserve"> dynamise la démarche dans tous les secteurs d'intervention de l'établissement via un plan d'actions DD&amp;RS dont le </t>
    </r>
    <r>
      <rPr>
        <u/>
        <sz val="11"/>
        <rFont val="Arial"/>
        <family val="2"/>
      </rPr>
      <t>budget alloué</t>
    </r>
    <r>
      <rPr>
        <sz val="11"/>
        <rFont val="Arial"/>
        <family val="2"/>
      </rPr>
      <t xml:space="preserve"> est caractérisé en collaboration avec les services impliqués</t>
    </r>
  </si>
  <si>
    <r>
      <t xml:space="preserve">Les moyens en termes financiers, de personnel et  de </t>
    </r>
    <r>
      <rPr>
        <u/>
        <sz val="11"/>
        <color theme="1"/>
        <rFont val="Arial"/>
        <family val="2"/>
      </rPr>
      <t>compétences DD&amp;RS</t>
    </r>
    <r>
      <rPr>
        <sz val="11"/>
        <color theme="1"/>
        <rFont val="Arial"/>
        <family val="2"/>
      </rPr>
      <t xml:space="preserve"> de la </t>
    </r>
    <r>
      <rPr>
        <u/>
        <sz val="11"/>
        <color theme="1"/>
        <rFont val="Arial"/>
        <family val="2"/>
      </rPr>
      <t>mission DD&amp;RS</t>
    </r>
    <r>
      <rPr>
        <sz val="11"/>
        <color theme="1"/>
        <rFont val="Arial"/>
        <family val="2"/>
      </rPr>
      <t xml:space="preserve">  sont évalués périodiquement et ajustés au regard des besoins. Ces moyens sont communiqués dans le rapport d'activité et font l'objet d'une analyse de performance au regard de l'atteinte des objectifs fixés dans le tableau de bord de pilotage de la démarche DD&amp;RS . La mission DD&amp;RS élabore un budget détaillé du plan d'action DD&amp;RS en collaboration avec les services concernés</t>
    </r>
  </si>
  <si>
    <r>
      <t xml:space="preserve">Modèle d'organisation et de pilotage des moyens exemplaires et reconnus par les pairs.
Recherche d'efficience : par exemple les moyens dédiés à la </t>
    </r>
    <r>
      <rPr>
        <u/>
        <sz val="11"/>
        <color theme="1"/>
        <rFont val="Arial"/>
        <family val="2"/>
      </rPr>
      <t>mission DD&amp;RS</t>
    </r>
    <r>
      <rPr>
        <sz val="11"/>
        <color theme="1"/>
        <rFont val="Arial"/>
        <family val="2"/>
      </rPr>
      <t xml:space="preserve"> (conduite) et les moyens dédiés à la mise en œuvre de la stratégie DD&amp;RS sont mis en regard</t>
    </r>
  </si>
  <si>
    <r>
      <t>Exploitation et formation à un outil d'auto-évaluation (</t>
    </r>
    <r>
      <rPr>
        <u/>
        <sz val="11"/>
        <color theme="1"/>
        <rFont val="Arial"/>
        <family val="2"/>
      </rPr>
      <t>référentiel DD&amp;RS</t>
    </r>
    <r>
      <rPr>
        <sz val="11"/>
        <color theme="1"/>
        <rFont val="Arial"/>
        <family val="2"/>
      </rPr>
      <t>…) au regard d'un cadre national (stratégie nationale DD) et/ou international (</t>
    </r>
    <r>
      <rPr>
        <u/>
        <sz val="11"/>
        <color theme="1"/>
        <rFont val="Arial"/>
        <family val="2"/>
      </rPr>
      <t>ODD</t>
    </r>
    <r>
      <rPr>
        <sz val="11"/>
        <color theme="1"/>
        <rFont val="Arial"/>
        <family val="2"/>
      </rPr>
      <t xml:space="preserve">, </t>
    </r>
    <r>
      <rPr>
        <u/>
        <sz val="11"/>
        <color theme="1"/>
        <rFont val="Arial"/>
        <family val="2"/>
      </rPr>
      <t>ISO 26000</t>
    </r>
    <r>
      <rPr>
        <sz val="11"/>
        <color theme="1"/>
        <rFont val="Arial"/>
        <family val="2"/>
      </rPr>
      <t>…) pour piloter la politique DD&amp;RS. Des indicateurs DD&amp;RS (indicateurs d'état et quelques indicateurs de performance) apparaissent sur les tableaux de bord de la Direction de l'établissement.</t>
    </r>
  </si>
  <si>
    <r>
      <t xml:space="preserve">Amélioration continue du processus d'analyse et d'évaluation sanctionné par un audit externe (ex: </t>
    </r>
    <r>
      <rPr>
        <u/>
        <sz val="11"/>
        <color theme="1"/>
        <rFont val="Arial"/>
        <family val="2"/>
      </rPr>
      <t>label DD&amp;RS</t>
    </r>
    <r>
      <rPr>
        <sz val="11"/>
        <color theme="1"/>
        <rFont val="Arial"/>
        <family val="2"/>
      </rPr>
      <t>...). Formalisation d'indicateurs de performance et recherche de performance à différentes échelles territoriales (par ex</t>
    </r>
    <r>
      <rPr>
        <sz val="11"/>
        <color rgb="FF00B050"/>
        <rFont val="Arial"/>
        <family val="2"/>
      </rPr>
      <t>.</t>
    </r>
    <r>
      <rPr>
        <sz val="11"/>
        <color theme="1"/>
        <rFont val="Arial"/>
        <family val="2"/>
      </rPr>
      <t xml:space="preserve"> mesure de l'impact territorial socio-économique et environnemental de l'établissement)</t>
    </r>
  </si>
  <si>
    <r>
      <t>E : existence d'outils d'évaluation et d'analyse de la démarche DD&amp;RS
P : évaluation externe  (</t>
    </r>
    <r>
      <rPr>
        <b/>
        <u/>
        <sz val="11"/>
        <color theme="1"/>
        <rFont val="Arial"/>
        <family val="2"/>
      </rPr>
      <t>label DD&amp;RS</t>
    </r>
    <r>
      <rPr>
        <b/>
        <sz val="11"/>
        <color theme="1"/>
        <rFont val="Arial"/>
        <family val="2"/>
      </rPr>
      <t xml:space="preserve">…)
</t>
    </r>
  </si>
  <si>
    <r>
      <t xml:space="preserve">Contribuer avec l'ensemble des </t>
    </r>
    <r>
      <rPr>
        <b/>
        <u/>
        <sz val="12"/>
        <rFont val="Arial"/>
        <family val="2"/>
      </rPr>
      <t xml:space="preserve">parties prenantes </t>
    </r>
    <r>
      <rPr>
        <b/>
        <sz val="12"/>
        <rFont val="Arial"/>
        <family val="2"/>
      </rPr>
      <t>(internes et externes) à la construction d'une société responsable conciliant les dimensions économique, sociétale et environnementale</t>
    </r>
  </si>
  <si>
    <r>
      <t>1;2;3;</t>
    </r>
    <r>
      <rPr>
        <b/>
        <sz val="11"/>
        <color rgb="FFC00000"/>
        <rFont val="Arial"/>
        <family val="2"/>
      </rPr>
      <t>4</t>
    </r>
    <r>
      <rPr>
        <b/>
        <sz val="11"/>
        <rFont val="Arial"/>
        <family val="2"/>
      </rPr>
      <t>;5;6;7;8;9;10
11;12;13;14;15;</t>
    </r>
    <r>
      <rPr>
        <b/>
        <sz val="11"/>
        <color rgb="FFC00000"/>
        <rFont val="Arial"/>
        <family val="2"/>
      </rPr>
      <t>16;17</t>
    </r>
  </si>
  <si>
    <r>
      <t>L'établissement a engagé une réflexion</t>
    </r>
    <r>
      <rPr>
        <b/>
        <u/>
        <sz val="11"/>
        <rFont val="Arial"/>
        <family val="2"/>
      </rPr>
      <t xml:space="preserve"> éthique</t>
    </r>
    <r>
      <rPr>
        <b/>
        <sz val="11"/>
        <rFont val="Arial"/>
        <family val="2"/>
      </rPr>
      <t xml:space="preserve"> pour guider ses actions au regard des responsabilités face aux enjeux DD&amp;RS. Il a identifié certaines parties prenantes</t>
    </r>
  </si>
  <si>
    <r>
      <t xml:space="preserve">L'établissement a </t>
    </r>
    <r>
      <rPr>
        <b/>
        <u/>
        <sz val="11"/>
        <rFont val="Arial"/>
        <family val="2"/>
      </rPr>
      <t>formalisé son questionnement éthique</t>
    </r>
    <r>
      <rPr>
        <b/>
        <sz val="11"/>
        <color theme="1"/>
        <rFont val="Arial"/>
        <family val="2"/>
      </rPr>
      <t xml:space="preserve"> dans un document de type "mission de l'établissement", il a défini le statut et pérénnise ses instances de </t>
    </r>
    <r>
      <rPr>
        <b/>
        <u/>
        <sz val="11"/>
        <rFont val="Arial"/>
        <family val="2"/>
      </rPr>
      <t>r</t>
    </r>
    <r>
      <rPr>
        <b/>
        <u/>
        <sz val="11"/>
        <color theme="1"/>
        <rFont val="Arial"/>
        <family val="2"/>
      </rPr>
      <t>éflexion</t>
    </r>
    <r>
      <rPr>
        <b/>
        <sz val="11"/>
        <color theme="1"/>
        <rFont val="Arial"/>
        <family val="2"/>
      </rPr>
      <t xml:space="preserve"> </t>
    </r>
    <r>
      <rPr>
        <b/>
        <u/>
        <sz val="11"/>
        <rFont val="Arial"/>
        <family val="2"/>
      </rPr>
      <t>éthique</t>
    </r>
    <r>
      <rPr>
        <b/>
        <sz val="11"/>
        <color theme="1"/>
        <rFont val="Arial"/>
        <family val="2"/>
      </rPr>
      <t>. L'établissement a cartographié ses parties prenantes, il a repéré leurs actions DD&amp;RS et caractérisé leurs atouts et faiblesses. Il initie une démarche DD&amp;RS</t>
    </r>
  </si>
  <si>
    <r>
      <t xml:space="preserve">L'établissement a identifié sa </t>
    </r>
    <r>
      <rPr>
        <b/>
        <u/>
        <sz val="11"/>
        <color theme="1"/>
        <rFont val="Arial"/>
        <family val="2"/>
      </rPr>
      <t>sphère d'influence</t>
    </r>
    <r>
      <rPr>
        <b/>
        <sz val="11"/>
        <color theme="1"/>
        <rFont val="Arial"/>
        <family val="2"/>
      </rPr>
      <t>. Il a une obligation de résultats vis-à-vis de ses parties prenantes, il prend en compte les recommandations de ses instances éthiques</t>
    </r>
  </si>
  <si>
    <r>
      <t xml:space="preserve">L'établissement est un acteur DD&amp;RS incontournable sur sa </t>
    </r>
    <r>
      <rPr>
        <b/>
        <u/>
        <sz val="11"/>
        <color theme="1"/>
        <rFont val="Arial"/>
        <family val="2"/>
      </rPr>
      <t>sphère d'influence</t>
    </r>
    <r>
      <rPr>
        <b/>
        <sz val="11"/>
        <color theme="1"/>
        <rFont val="Arial"/>
        <family val="2"/>
      </rPr>
      <t>. Il entreprend avec ses parties</t>
    </r>
    <r>
      <rPr>
        <b/>
        <strike/>
        <sz val="11"/>
        <rFont val="Arial"/>
        <family val="2"/>
      </rPr>
      <t xml:space="preserve"> </t>
    </r>
    <r>
      <rPr>
        <b/>
        <sz val="11"/>
        <color theme="1"/>
        <rFont val="Arial"/>
        <family val="2"/>
      </rPr>
      <t>prenantes des actions à haute performance sociétale et contribue à l'atteinte de tout ou partie des 17 Objectifs du Développement Durable (</t>
    </r>
    <r>
      <rPr>
        <b/>
        <u/>
        <sz val="11"/>
        <color theme="1"/>
        <rFont val="Arial"/>
        <family val="2"/>
      </rPr>
      <t>ODD</t>
    </r>
    <r>
      <rPr>
        <b/>
        <sz val="11"/>
        <color theme="1"/>
        <rFont val="Arial"/>
        <family val="2"/>
      </rPr>
      <t>) dans toute son activité (a minima tous les "</t>
    </r>
    <r>
      <rPr>
        <b/>
        <sz val="11"/>
        <color rgb="FFFF0000"/>
        <rFont val="Arial"/>
        <family val="2"/>
      </rPr>
      <t>ODD mission</t>
    </r>
    <r>
      <rPr>
        <b/>
        <sz val="11"/>
        <color theme="1"/>
        <rFont val="Arial"/>
        <family val="2"/>
      </rPr>
      <t>").</t>
    </r>
  </si>
  <si>
    <r>
      <t xml:space="preserve">Mission de l'établissement validée par les instances de gouvernance et incluant les engagements DD&amp;RS
Bilan des recommandations éthiques et de leur suivi
Document  des parties prenantes de l'établissement et de leurs actions DD&amp;RS  : du simple inventaire à la cartographie de la </t>
    </r>
    <r>
      <rPr>
        <b/>
        <u/>
        <sz val="11"/>
        <color theme="1"/>
        <rFont val="Arial"/>
        <family val="2"/>
      </rPr>
      <t>sphère d'influence</t>
    </r>
    <r>
      <rPr>
        <b/>
        <sz val="11"/>
        <color theme="1"/>
        <rFont val="Arial"/>
        <family val="2"/>
      </rPr>
      <t xml:space="preserve"> </t>
    </r>
  </si>
  <si>
    <r>
      <t xml:space="preserve">Plan d'actions de sensibilisation engagé au regard des réglementations et des normes nationales et internationales de responsabilité sociétale (Droit de l'homme,  conditions de travail, environnement, loyauté des pratiques..).
Echelle de mesure élaborée : </t>
    </r>
    <r>
      <rPr>
        <u/>
        <sz val="11"/>
        <rFont val="Arial"/>
        <family val="2"/>
      </rPr>
      <t xml:space="preserve">baromètre DD&amp;RS, </t>
    </r>
    <r>
      <rPr>
        <sz val="11"/>
        <color theme="1"/>
        <rFont val="Arial"/>
        <family val="2"/>
      </rPr>
      <t xml:space="preserve">... </t>
    </r>
  </si>
  <si>
    <r>
      <t xml:space="preserve">Mise en place d'une évaluation de la performance des  actions de sensibilisation basée notamment sur le </t>
    </r>
    <r>
      <rPr>
        <u/>
        <sz val="11"/>
        <rFont val="Arial"/>
        <family val="2"/>
      </rPr>
      <t>baromètre DD&amp;RS</t>
    </r>
    <r>
      <rPr>
        <sz val="11"/>
        <rFont val="Arial"/>
        <family val="2"/>
      </rPr>
      <t xml:space="preserve"> en vue d'une amélioration continue</t>
    </r>
    <r>
      <rPr>
        <sz val="11"/>
        <color theme="1"/>
        <rFont val="Arial"/>
        <family val="2"/>
      </rPr>
      <t>. La démarche DD&amp;RS de l'établissement est connue d'une majorité des parties prenantes internes</t>
    </r>
  </si>
  <si>
    <r>
      <t xml:space="preserve">L'ensemble des parties prenantes internes et externes (cf. cartographie des parties prenantes) sont associées à une action de </t>
    </r>
    <r>
      <rPr>
        <u/>
        <sz val="11"/>
        <color theme="1"/>
        <rFont val="Arial"/>
        <family val="2"/>
      </rPr>
      <t>sensibilisation</t>
    </r>
    <r>
      <rPr>
        <sz val="11"/>
        <color theme="1"/>
        <rFont val="Arial"/>
        <family val="2"/>
      </rPr>
      <t>.  Un outil de mesure de l'acculturation DD&amp;RS des parties prenantes internes existe (</t>
    </r>
    <r>
      <rPr>
        <u/>
        <sz val="11"/>
        <color theme="1"/>
        <rFont val="Arial"/>
        <family val="2"/>
      </rPr>
      <t>sulitest</t>
    </r>
    <r>
      <rPr>
        <sz val="11"/>
        <color theme="1"/>
        <rFont val="Arial"/>
        <family val="2"/>
      </rPr>
      <t xml:space="preserve">...).
Expertise en matière de sensibilisation DD&amp;RS de l'établissement sollicitée en externe.  Dynamique DD&amp;RS portée et soutenue par les parties prenantes externes. </t>
    </r>
  </si>
  <si>
    <r>
      <t xml:space="preserve">Extrait de la stratégie DD&amp;RS faisant état de la diversité des actions de </t>
    </r>
    <r>
      <rPr>
        <b/>
        <u/>
        <sz val="11"/>
        <color theme="1"/>
        <rFont val="Arial"/>
        <family val="2"/>
      </rPr>
      <t>sensibilisation</t>
    </r>
    <r>
      <rPr>
        <b/>
        <sz val="11"/>
        <color theme="1"/>
        <rFont val="Arial"/>
        <family val="2"/>
      </rPr>
      <t xml:space="preserve"> (exemples) et des cibles internes visées au regard du plan d'actions</t>
    </r>
  </si>
  <si>
    <r>
      <t xml:space="preserve">Charte d'engagement et de bonnes pratiques DD&amp;RS.Implication active dans des réseaux d'influence au niveau national et international. Performance de la démarche et progression continue via analyses, mesures  et consultations périodiques des </t>
    </r>
    <r>
      <rPr>
        <u/>
        <sz val="11"/>
        <rFont val="Arial"/>
        <family val="2"/>
      </rPr>
      <t>parties prenantes</t>
    </r>
    <r>
      <rPr>
        <sz val="11"/>
        <rFont val="Arial"/>
        <family val="2"/>
      </rPr>
      <t xml:space="preserve"> avec lesquelles l'établissement expérimente de nouvelles voies…</t>
    </r>
  </si>
  <si>
    <r>
      <t xml:space="preserve">Contribution avérée à  l'élévation de la performance sociétale des </t>
    </r>
    <r>
      <rPr>
        <u/>
        <sz val="11"/>
        <rFont val="Arial"/>
        <family val="2"/>
      </rPr>
      <t>parties prenantes nationales et internationales</t>
    </r>
    <r>
      <rPr>
        <sz val="11"/>
        <color theme="1"/>
        <rFont val="Arial"/>
        <family val="2"/>
      </rPr>
      <t xml:space="preserve"> et de ses acteurs socio-économiques : Agences d'évaluation/accréditation, associations et ONG, entreprises, pouvoirs publics, organismes de recherche, établissements ESR, autres établissements de formation...   </t>
    </r>
  </si>
  <si>
    <r>
      <t xml:space="preserve">Pôle d'innovation et de développement territorial : l'établissement est impliqué activement dans l'élaboration et la mise en œuvre de programmes DD&amp;RS d'acteurs du territoire: collectivités (Agenda 21, </t>
    </r>
    <r>
      <rPr>
        <u/>
        <sz val="11"/>
        <rFont val="Arial"/>
        <family val="2"/>
      </rPr>
      <t>SRADDET</t>
    </r>
    <r>
      <rPr>
        <sz val="11"/>
        <color theme="1"/>
        <rFont val="Arial"/>
        <family val="2"/>
      </rPr>
      <t xml:space="preserve">..), </t>
    </r>
    <r>
      <rPr>
        <u/>
        <sz val="11"/>
        <color theme="1"/>
        <rFont val="Arial"/>
        <family val="2"/>
      </rPr>
      <t>CoMUE</t>
    </r>
    <r>
      <rPr>
        <sz val="11"/>
        <color theme="1"/>
        <rFont val="Arial"/>
        <family val="2"/>
      </rPr>
      <t xml:space="preserve">, Idex, asso, pôle compétitivité, </t>
    </r>
    <r>
      <rPr>
        <u/>
        <sz val="11"/>
        <rFont val="Arial"/>
        <family val="2"/>
      </rPr>
      <t>CESER</t>
    </r>
    <r>
      <rPr>
        <sz val="11"/>
        <color theme="1"/>
        <rFont val="Arial"/>
        <family val="2"/>
      </rPr>
      <t>... L'établissement est reconnu par les pairs pour son ancrage territorial et rayonne au</t>
    </r>
    <r>
      <rPr>
        <sz val="11"/>
        <color rgb="FF00B050"/>
        <rFont val="Arial"/>
        <family val="2"/>
      </rPr>
      <t>-</t>
    </r>
    <r>
      <rPr>
        <sz val="11"/>
        <color theme="1"/>
        <rFont val="Arial"/>
        <family val="2"/>
      </rPr>
      <t xml:space="preserve">delà du territoire </t>
    </r>
  </si>
  <si>
    <r>
      <t xml:space="preserve">ODD 
</t>
    </r>
    <r>
      <rPr>
        <sz val="11"/>
        <color rgb="FFFF0000"/>
        <rFont val="Arial"/>
        <family val="2"/>
      </rPr>
      <t>en rouge: mission,</t>
    </r>
    <r>
      <rPr>
        <sz val="11"/>
        <color rgb="FF000000"/>
        <rFont val="Arial"/>
        <family val="2"/>
      </rPr>
      <t xml:space="preserve">
en noir: contribution</t>
    </r>
  </si>
  <si>
    <r>
      <rPr>
        <b/>
        <sz val="11"/>
        <color rgb="FFFF0000"/>
        <rFont val="Arial"/>
        <family val="2"/>
      </rPr>
      <t>4</t>
    </r>
    <r>
      <rPr>
        <b/>
        <sz val="11"/>
        <color rgb="FF000000"/>
        <rFont val="Arial"/>
        <family val="2"/>
      </rPr>
      <t>;9</t>
    </r>
  </si>
  <si>
    <r>
      <t xml:space="preserve">Les </t>
    </r>
    <r>
      <rPr>
        <u/>
        <sz val="11"/>
        <rFont val="Arial"/>
        <family val="2"/>
      </rPr>
      <t>enseignements</t>
    </r>
    <r>
      <rPr>
        <sz val="11"/>
        <color theme="1"/>
        <rFont val="Arial"/>
        <family val="2"/>
      </rPr>
      <t xml:space="preserve"> et/ou les </t>
    </r>
    <r>
      <rPr>
        <u/>
        <sz val="11"/>
        <rFont val="Arial"/>
        <family val="2"/>
      </rPr>
      <t xml:space="preserve">formations </t>
    </r>
    <r>
      <rPr>
        <sz val="11"/>
        <color theme="1"/>
        <rFont val="Arial"/>
        <family val="2"/>
      </rPr>
      <t>intégrant le DD&amp;RS sont identifiés. Les initiatives pédagogiques DD&amp;RS sont encouragées. L'établissement fait une veille sur les pratiques et réseaux pédagogiques DD&amp;RS au niveau national/international et les promeut auprès de son corps enseignant</t>
    </r>
  </si>
  <si>
    <r>
      <t xml:space="preserve">
Identification d'une </t>
    </r>
    <r>
      <rPr>
        <b/>
        <u/>
        <sz val="11"/>
        <rFont val="Arial"/>
        <family val="2"/>
      </rPr>
      <t>base commune</t>
    </r>
    <r>
      <rPr>
        <b/>
        <sz val="11"/>
        <rFont val="Arial"/>
        <family val="2"/>
      </rPr>
      <t xml:space="preserve"> de </t>
    </r>
    <r>
      <rPr>
        <b/>
        <u/>
        <sz val="11"/>
        <rFont val="Arial"/>
        <family val="2"/>
      </rPr>
      <t xml:space="preserve">compétences </t>
    </r>
    <r>
      <rPr>
        <b/>
        <sz val="11"/>
        <rFont val="Arial"/>
        <family val="2"/>
      </rPr>
      <t xml:space="preserve">et de </t>
    </r>
    <r>
      <rPr>
        <b/>
        <u/>
        <sz val="11"/>
        <rFont val="Arial"/>
        <family val="2"/>
      </rPr>
      <t>connaissances</t>
    </r>
    <r>
      <rPr>
        <b/>
        <sz val="11"/>
        <rFont val="Arial"/>
        <family val="2"/>
      </rPr>
      <t xml:space="preserve"> </t>
    </r>
    <r>
      <rPr>
        <b/>
        <u/>
        <sz val="11"/>
        <rFont val="Arial"/>
        <family val="2"/>
      </rPr>
      <t>DD&amp;RS</t>
    </r>
    <r>
      <rPr>
        <b/>
        <sz val="11"/>
        <rFont val="Arial"/>
        <family val="2"/>
      </rPr>
      <t xml:space="preserve"> à intégrer dans l'ensemble de l'</t>
    </r>
    <r>
      <rPr>
        <b/>
        <u/>
        <sz val="11"/>
        <rFont val="Arial"/>
        <family val="2"/>
      </rPr>
      <t>offre de formation</t>
    </r>
    <r>
      <rPr>
        <b/>
        <sz val="11"/>
        <rFont val="Arial"/>
        <family val="2"/>
      </rPr>
      <t>. Expérimentations d'intégration sur quelques formations pilotes.  Evaluation des transformations pédagogiques à conduire.
Une personne compétente en "enseignements" est partie prenante de la mission DD&amp;RS</t>
    </r>
  </si>
  <si>
    <r>
      <t xml:space="preserve">Mise en place d'une </t>
    </r>
    <r>
      <rPr>
        <b/>
        <u/>
        <sz val="11"/>
        <rFont val="Arial"/>
        <family val="2"/>
      </rPr>
      <t>base commune</t>
    </r>
    <r>
      <rPr>
        <b/>
        <sz val="11"/>
        <rFont val="Arial"/>
        <family val="2"/>
      </rPr>
      <t xml:space="preserve"> de </t>
    </r>
    <r>
      <rPr>
        <b/>
        <u/>
        <sz val="11"/>
        <rFont val="Arial"/>
        <family val="2"/>
      </rPr>
      <t xml:space="preserve">compétences </t>
    </r>
    <r>
      <rPr>
        <b/>
        <sz val="11"/>
        <rFont val="Arial"/>
        <family val="2"/>
      </rPr>
      <t xml:space="preserve">et de </t>
    </r>
    <r>
      <rPr>
        <b/>
        <u/>
        <sz val="11"/>
        <rFont val="Arial"/>
        <family val="2"/>
      </rPr>
      <t>connaissances DD&amp;R</t>
    </r>
    <r>
      <rPr>
        <b/>
        <sz val="11"/>
        <rFont val="Arial"/>
        <family val="2"/>
      </rPr>
      <t>S pour l'ensemble des formations. Révision des démarches pédagogiques. Début d'</t>
    </r>
    <r>
      <rPr>
        <b/>
        <u/>
        <sz val="11"/>
        <rFont val="Arial"/>
        <family val="2"/>
      </rPr>
      <t>approche programme</t>
    </r>
    <r>
      <rPr>
        <b/>
        <sz val="11"/>
        <rFont val="Arial"/>
        <family val="2"/>
      </rPr>
      <t xml:space="preserve"> (co-construction) avec les </t>
    </r>
    <r>
      <rPr>
        <b/>
        <u/>
        <sz val="11"/>
        <rFont val="Arial"/>
        <family val="2"/>
      </rPr>
      <t>parties prenantes</t>
    </r>
    <r>
      <rPr>
        <b/>
        <sz val="11"/>
        <rFont val="Arial"/>
        <family val="2"/>
      </rPr>
      <t xml:space="preserve"> (internes ou externes).
La stratégie territoriale, si elle existe, est prise en compte</t>
    </r>
  </si>
  <si>
    <r>
      <t xml:space="preserve">Co-conception </t>
    </r>
    <r>
      <rPr>
        <b/>
        <i/>
        <sz val="11"/>
        <rFont val="Arial"/>
        <family val="2"/>
      </rPr>
      <t>de pôles</t>
    </r>
    <r>
      <rPr>
        <b/>
        <sz val="11"/>
        <rFont val="Arial"/>
        <family val="2"/>
      </rPr>
      <t xml:space="preserve">, de </t>
    </r>
    <r>
      <rPr>
        <b/>
        <u/>
        <sz val="11"/>
        <rFont val="Arial"/>
        <family val="2"/>
      </rPr>
      <t>programmes</t>
    </r>
    <r>
      <rPr>
        <b/>
        <sz val="11"/>
        <rFont val="Arial"/>
        <family val="2"/>
      </rPr>
      <t xml:space="preserve"> et démarches pédagogiques (supports, outils, …) portant sur un ou plusieurs aspects du DD&amp;RS avec les </t>
    </r>
    <r>
      <rPr>
        <b/>
        <u/>
        <sz val="11"/>
        <rFont val="Arial"/>
        <family val="2"/>
      </rPr>
      <t xml:space="preserve">parties prenantes </t>
    </r>
    <r>
      <rPr>
        <b/>
        <sz val="11"/>
        <rFont val="Arial"/>
        <family val="2"/>
      </rPr>
      <t>internes et/ou externes</t>
    </r>
  </si>
  <si>
    <r>
      <t xml:space="preserve">Projet pédagogique DD&amp;RS de l'établissement, dont base commune de </t>
    </r>
    <r>
      <rPr>
        <b/>
        <u/>
        <sz val="11"/>
        <rFont val="Arial"/>
        <family val="2"/>
      </rPr>
      <t>compétences</t>
    </r>
    <r>
      <rPr>
        <b/>
        <sz val="11"/>
        <rFont val="Arial"/>
        <family val="2"/>
      </rPr>
      <t xml:space="preserve"> et </t>
    </r>
    <r>
      <rPr>
        <b/>
        <u/>
        <sz val="11"/>
        <rFont val="Arial"/>
        <family val="2"/>
      </rPr>
      <t xml:space="preserve">connaissances </t>
    </r>
    <r>
      <rPr>
        <b/>
        <sz val="11"/>
        <rFont val="Arial"/>
        <family val="2"/>
      </rPr>
      <t>DD&amp;RS identifiée</t>
    </r>
  </si>
  <si>
    <r>
      <rPr>
        <b/>
        <sz val="11"/>
        <rFont val="Arial"/>
        <family val="2"/>
      </rPr>
      <t>4.7</t>
    </r>
    <r>
      <rPr>
        <b/>
        <sz val="11"/>
        <color rgb="FF000000"/>
        <rFont val="Arial"/>
        <family val="2"/>
      </rPr>
      <t>;12.8</t>
    </r>
  </si>
  <si>
    <r>
      <t xml:space="preserve">Au moins une </t>
    </r>
    <r>
      <rPr>
        <u/>
        <sz val="11"/>
        <rFont val="Arial"/>
        <family val="2"/>
      </rPr>
      <t>formation</t>
    </r>
    <r>
      <rPr>
        <sz val="11"/>
        <color theme="1"/>
        <rFont val="Arial"/>
        <family val="2"/>
      </rPr>
      <t xml:space="preserve"> contribue au DD&amp;RS. Des enseignements obligatoires, portant sur un ou plusieurs aspects du DD&amp;RS, existent. L'établissement affiche le lien entre son offre de formation et les enjeux et objectifs DD&amp;RS identifiés par des normes/accords/stratégies territoriaux/nationaux ou internationaux (ex. : ODD). Mise en place d'une </t>
    </r>
    <r>
      <rPr>
        <u/>
        <sz val="11"/>
        <rFont val="Arial"/>
        <family val="2"/>
      </rPr>
      <t xml:space="preserve">cellule </t>
    </r>
    <r>
      <rPr>
        <u/>
        <sz val="11"/>
        <color theme="1"/>
        <rFont val="Arial"/>
        <family val="2"/>
      </rPr>
      <t>d'accompagnement  pédagogique</t>
    </r>
    <r>
      <rPr>
        <sz val="11"/>
        <color theme="1"/>
        <rFont val="Arial"/>
        <family val="2"/>
      </rPr>
      <t xml:space="preserve"> et d'évaluation de l'intégration du  DD&amp;RS dans les formations initiales au regard de  la base commune de compétences et de connaissances identifiée par l'établissement</t>
    </r>
  </si>
  <si>
    <r>
      <t xml:space="preserve">Des </t>
    </r>
    <r>
      <rPr>
        <u/>
        <sz val="11"/>
        <rFont val="Arial"/>
        <family val="2"/>
      </rPr>
      <t>formations</t>
    </r>
    <r>
      <rPr>
        <sz val="11"/>
        <color theme="1"/>
        <rFont val="Arial"/>
        <family val="2"/>
      </rPr>
      <t xml:space="preserve"> certifiantes ou diplômantes sur un ou plusieurs aspects du DD&amp;RS sont proposées, ainsi que des enseignements transversaux à plusieurs formations, accompagnés de projets, mémoires, thèses. L'établissement affiche le lien entre ses enseignements et les enjeux et objectifs DD&amp;RS identifiés par des normes/accords/stratégies territoriaux/nationaux ou internationaux (ex: ODD). Il y a une intégration progressive des aspects du DD&amp;RS dans tous les champs disciplinaires de l'</t>
    </r>
    <r>
      <rPr>
        <u/>
        <sz val="11"/>
        <rFont val="Arial"/>
        <family val="2"/>
      </rPr>
      <t>offre de formation</t>
    </r>
    <r>
      <rPr>
        <sz val="11"/>
        <color theme="1"/>
        <rFont val="Arial"/>
        <family val="2"/>
      </rPr>
      <t>, se traduisant par l'élaboration de référentiels de compétences adaptés aux spécificités de l'établissement</t>
    </r>
  </si>
  <si>
    <r>
      <t xml:space="preserve">Un pôle ou institut specialisé sur un ou plusieurs aspects du DD&amp;RS existe et participe à l'intégration du DD&amp;RS dans l'ensemble des champs disciplinaires de l'offre de formation de l'établissement. Un ou plusieurs programmes de </t>
    </r>
    <r>
      <rPr>
        <u/>
        <sz val="11"/>
        <rFont val="Arial"/>
        <family val="2"/>
      </rPr>
      <t>formation</t>
    </r>
    <r>
      <rPr>
        <sz val="11"/>
        <color theme="1"/>
        <rFont val="Arial"/>
        <family val="2"/>
      </rPr>
      <t xml:space="preserve"> (initiale, apprentissage et/ou alternance), voire des pôles de formation et/ou des écoles doctorales dédiées au DD&amp;RS  sont co-conçus avec les </t>
    </r>
    <r>
      <rPr>
        <u/>
        <sz val="11"/>
        <rFont val="Arial"/>
        <family val="2"/>
      </rPr>
      <t>parties prenantes</t>
    </r>
    <r>
      <rPr>
        <sz val="11"/>
        <color theme="1"/>
        <rFont val="Arial"/>
        <family val="2"/>
      </rPr>
      <t>. Il y a une stratégie de capitalisation du retour d'expérience.</t>
    </r>
  </si>
  <si>
    <r>
      <t xml:space="preserve">E: </t>
    </r>
    <r>
      <rPr>
        <b/>
        <u/>
        <sz val="11"/>
        <rFont val="Arial"/>
        <family val="2"/>
      </rPr>
      <t>marquage DD&amp;RS</t>
    </r>
    <r>
      <rPr>
        <b/>
        <sz val="11"/>
        <color theme="1"/>
        <rFont val="Arial"/>
        <family val="2"/>
      </rPr>
      <t xml:space="preserve"> au niveau des </t>
    </r>
    <r>
      <rPr>
        <b/>
        <u/>
        <sz val="11"/>
        <rFont val="Arial"/>
        <family val="2"/>
      </rPr>
      <t>formations</t>
    </r>
    <r>
      <rPr>
        <b/>
        <sz val="11"/>
        <color theme="1"/>
        <rFont val="Arial"/>
        <family val="2"/>
      </rPr>
      <t xml:space="preserve"> (niveau 3) ou des </t>
    </r>
    <r>
      <rPr>
        <b/>
        <u/>
        <sz val="11"/>
        <rFont val="Arial"/>
        <family val="2"/>
      </rPr>
      <t>enseignements</t>
    </r>
    <r>
      <rPr>
        <b/>
        <sz val="11"/>
        <color theme="1"/>
        <rFont val="Arial"/>
        <family val="2"/>
      </rPr>
      <t xml:space="preserve"> (niveaux 4 et 5),
E: existence d'une </t>
    </r>
    <r>
      <rPr>
        <b/>
        <u/>
        <sz val="11"/>
        <rFont val="Arial"/>
        <family val="2"/>
      </rPr>
      <t>cellule</t>
    </r>
    <r>
      <rPr>
        <b/>
        <sz val="11"/>
        <color theme="1"/>
        <rFont val="Arial"/>
        <family val="2"/>
      </rPr>
      <t xml:space="preserve"> d'accompagnement pédagogique pour l'intégration du DD&amp;RS
P : % de </t>
    </r>
    <r>
      <rPr>
        <b/>
        <u/>
        <sz val="11"/>
        <rFont val="Arial"/>
        <family val="2"/>
      </rPr>
      <t>formations</t>
    </r>
    <r>
      <rPr>
        <b/>
        <sz val="11"/>
        <color theme="1"/>
        <rFont val="Arial"/>
        <family val="2"/>
      </rPr>
      <t xml:space="preserve"> (niveau 3) ou d'</t>
    </r>
    <r>
      <rPr>
        <b/>
        <u/>
        <sz val="11"/>
        <rFont val="Arial"/>
        <family val="2"/>
      </rPr>
      <t>enseignements</t>
    </r>
    <r>
      <rPr>
        <b/>
        <sz val="11"/>
        <color theme="1"/>
        <rFont val="Arial"/>
        <family val="2"/>
      </rPr>
      <t xml:space="preserve"> (niveaux 4 et 5) marqués sur la totalité des formations (niveau 3) ou enseignements (niveaux 4 et 5) réalisé(e)s sur une période donnée, 
P: nb de </t>
    </r>
    <r>
      <rPr>
        <b/>
        <u/>
        <sz val="11"/>
        <rFont val="Arial"/>
        <family val="2"/>
      </rPr>
      <t>programmes</t>
    </r>
    <r>
      <rPr>
        <b/>
        <sz val="11"/>
        <color theme="1"/>
        <rFont val="Arial"/>
        <family val="2"/>
      </rPr>
      <t xml:space="preserve"> non spécialisés DD&amp;RS accompagnés pédagogiquement par un institut/pôle spécialisé sur un ou plusieurs aspects du DD&amp;RS
</t>
    </r>
  </si>
  <si>
    <r>
      <t>Quelques enseignements en lien avec un ou plusieurs aspects du DD&amp;RS sont intégrés dans les programmes de formation</t>
    </r>
    <r>
      <rPr>
        <i/>
        <sz val="11"/>
        <rFont val="Arial"/>
        <family val="2"/>
      </rPr>
      <t xml:space="preserve"> </t>
    </r>
    <r>
      <rPr>
        <sz val="11"/>
        <color theme="1"/>
        <rFont val="Arial"/>
        <family val="2"/>
      </rPr>
      <t>continue</t>
    </r>
  </si>
  <si>
    <r>
      <t xml:space="preserve">Intégration progressive des aspects du DD&amp;RS dans les programmes de formation continue. Le référent "formation continue" et/ou l'instance qui coordonne la mise en oeuvre et le suivi des actions de la formation continue intéragit avec une </t>
    </r>
    <r>
      <rPr>
        <u/>
        <sz val="11"/>
        <color rgb="FF000000"/>
        <rFont val="Arial"/>
        <family val="2"/>
      </rPr>
      <t>cellule d'accompagnement pédagogique et d'évaluation de l'intégration du DD&amp;RS</t>
    </r>
    <r>
      <rPr>
        <sz val="11"/>
        <color rgb="FF000000"/>
        <rFont val="Arial"/>
        <family val="2"/>
      </rPr>
      <t xml:space="preserve"> dans les formations au regard de la base commune de compétences et de connaissances identifiée par l'établissement.</t>
    </r>
  </si>
  <si>
    <r>
      <t>Document descriptif du</t>
    </r>
    <r>
      <rPr>
        <b/>
        <u/>
        <sz val="11"/>
        <rFont val="Arial"/>
        <family val="2"/>
      </rPr>
      <t xml:space="preserve"> marquage DD&amp;RS</t>
    </r>
    <r>
      <rPr>
        <b/>
        <sz val="11"/>
        <color theme="1"/>
        <rFont val="Arial"/>
        <family val="2"/>
      </rPr>
      <t xml:space="preserve"> des programmes de formation continue de l'établissement
Document de synthèse des programmes de formation continue marqués DD&amp;RS
</t>
    </r>
  </si>
  <si>
    <r>
      <rPr>
        <b/>
        <sz val="11"/>
        <color rgb="FFFF0000"/>
        <rFont val="Arial"/>
        <family val="2"/>
      </rPr>
      <t>4</t>
    </r>
    <r>
      <rPr>
        <b/>
        <sz val="11"/>
        <color rgb="FF000000"/>
        <rFont val="Arial"/>
        <family val="2"/>
      </rPr>
      <t>;9;17</t>
    </r>
  </si>
  <si>
    <r>
      <t xml:space="preserve">Recensement des actions d'accompagnement au développement des </t>
    </r>
    <r>
      <rPr>
        <b/>
        <u/>
        <sz val="11"/>
        <rFont val="Arial"/>
        <family val="2"/>
      </rPr>
      <t>compétences DD&amp;RS</t>
    </r>
    <r>
      <rPr>
        <b/>
        <sz val="11"/>
        <rFont val="Arial"/>
        <family val="2"/>
      </rPr>
      <t>. L'établissement encourage les démarches (stages, missions, césures, projets professionnels) et les initiatives étudiantes intégrant la dimension DD&amp;RS</t>
    </r>
  </si>
  <si>
    <r>
      <t xml:space="preserve">Plan d'accompagnement au développement de </t>
    </r>
    <r>
      <rPr>
        <b/>
        <u/>
        <sz val="11"/>
        <rFont val="Arial"/>
        <family val="2"/>
      </rPr>
      <t>compétences DD&amp;RS</t>
    </r>
    <r>
      <rPr>
        <b/>
        <sz val="11"/>
        <rFont val="Arial"/>
        <family val="2"/>
      </rPr>
      <t xml:space="preserve"> ciblant les activités pédagogiques et les initiatives étudiantes. Des expérimentations sont conduites sur des cours/programmes pilotes avec les parties prenantes internes. Des personnes compétentes en "vie étudiante" et en "relations aux entreprises" sont parties prenantes de la </t>
    </r>
    <r>
      <rPr>
        <b/>
        <u/>
        <sz val="11"/>
        <rFont val="Arial"/>
        <family val="2"/>
      </rPr>
      <t>mission DD&amp;RS</t>
    </r>
    <r>
      <rPr>
        <b/>
        <sz val="11"/>
        <rFont val="Arial"/>
        <family val="2"/>
      </rPr>
      <t xml:space="preserve">
</t>
    </r>
  </si>
  <si>
    <r>
      <t xml:space="preserve">Co-conception de démarches pédagogiques (supports, outils, …) avec les </t>
    </r>
    <r>
      <rPr>
        <b/>
        <u/>
        <sz val="11"/>
        <rFont val="Arial"/>
        <family val="2"/>
      </rPr>
      <t>parties prenantes</t>
    </r>
    <r>
      <rPr>
        <b/>
        <sz val="11"/>
        <color theme="1"/>
        <rFont val="Arial"/>
        <family val="2"/>
      </rPr>
      <t xml:space="preserve"> internes et externes sur les thématiques DD&amp;RS.
La mise en pratique des </t>
    </r>
    <r>
      <rPr>
        <b/>
        <u/>
        <sz val="11"/>
        <rFont val="Arial"/>
        <family val="2"/>
      </rPr>
      <t>compétences DD&amp;RS</t>
    </r>
    <r>
      <rPr>
        <b/>
        <sz val="11"/>
        <color theme="1"/>
        <rFont val="Arial"/>
        <family val="2"/>
      </rPr>
      <t xml:space="preserve"> est évaluée (enquêtes d'insertion, enquêtes auprès des employeurs)</t>
    </r>
  </si>
  <si>
    <r>
      <t xml:space="preserve">Pas d'indicateurs communs pour les variables stratégiques, se reporter au </t>
    </r>
    <r>
      <rPr>
        <b/>
        <u/>
        <sz val="11"/>
        <color theme="1"/>
        <rFont val="Arial"/>
        <family val="2"/>
      </rPr>
      <t>référentiel DD&amp;RS</t>
    </r>
    <r>
      <rPr>
        <b/>
        <sz val="11"/>
        <color theme="1"/>
        <rFont val="Arial"/>
        <family val="2"/>
      </rPr>
      <t xml:space="preserve"> pour des exemples dans le cas ou l'établissement souhaiterait en définir pour lui-même</t>
    </r>
  </si>
  <si>
    <r>
      <t xml:space="preserve">Référentiel </t>
    </r>
    <r>
      <rPr>
        <b/>
        <u/>
        <sz val="11"/>
        <rFont val="Arial"/>
        <family val="2"/>
      </rPr>
      <t>compétences DD&amp;RS</t>
    </r>
    <r>
      <rPr>
        <b/>
        <sz val="11"/>
        <color theme="1"/>
        <rFont val="Arial"/>
        <family val="2"/>
      </rPr>
      <t xml:space="preserve">. 
Résultats d'enquêtes auprès des jeunes diplômés, et pour les niveaux 4 et 5, auprès des employeurs sur les </t>
    </r>
    <r>
      <rPr>
        <b/>
        <u/>
        <sz val="11"/>
        <rFont val="Arial"/>
        <family val="2"/>
      </rPr>
      <t>compétences DD&amp;RS</t>
    </r>
    <r>
      <rPr>
        <b/>
        <sz val="11"/>
        <color theme="1"/>
        <rFont val="Arial"/>
        <family val="2"/>
      </rPr>
      <t xml:space="preserve"> acquises dans la </t>
    </r>
    <r>
      <rPr>
        <b/>
        <u/>
        <sz val="11"/>
        <rFont val="Arial"/>
        <family val="2"/>
      </rPr>
      <t>formation</t>
    </r>
    <r>
      <rPr>
        <b/>
        <sz val="11"/>
        <color theme="1"/>
        <rFont val="Arial"/>
        <family val="2"/>
      </rPr>
      <t xml:space="preserve"> et/ou les </t>
    </r>
    <r>
      <rPr>
        <b/>
        <u/>
        <sz val="11"/>
        <rFont val="Arial"/>
        <family val="2"/>
      </rPr>
      <t>expériences métiers</t>
    </r>
    <r>
      <rPr>
        <b/>
        <sz val="11"/>
        <color theme="1"/>
        <rFont val="Arial"/>
        <family val="2"/>
      </rPr>
      <t xml:space="preserve"> sur la base d'un référentiel de </t>
    </r>
    <r>
      <rPr>
        <b/>
        <u/>
        <sz val="11"/>
        <color theme="1"/>
        <rFont val="Arial"/>
        <family val="2"/>
      </rPr>
      <t>compétences DD&amp;RS</t>
    </r>
  </si>
  <si>
    <r>
      <t>Apprentissage à la mise en application des</t>
    </r>
    <r>
      <rPr>
        <u/>
        <sz val="12"/>
        <rFont val="Arial"/>
        <family val="2"/>
      </rPr>
      <t xml:space="preserve"> connaissances</t>
    </r>
    <r>
      <rPr>
        <sz val="12"/>
        <rFont val="Arial"/>
        <family val="2"/>
      </rPr>
      <t xml:space="preserve"> et </t>
    </r>
    <r>
      <rPr>
        <u/>
        <sz val="12"/>
        <rFont val="Arial"/>
        <family val="2"/>
      </rPr>
      <t>compétences</t>
    </r>
    <r>
      <rPr>
        <sz val="12"/>
        <rFont val="Arial"/>
        <family val="2"/>
      </rPr>
      <t xml:space="preserve"> DD&amp;RS dans tous les travaux et missions, y compris en entreprise.
</t>
    </r>
  </si>
  <si>
    <r>
      <t xml:space="preserve">Projets transversaux sur les thématiques DD&amp;RS. Participation à des concours d’entreprises ou autres </t>
    </r>
    <r>
      <rPr>
        <u/>
        <sz val="11"/>
        <rFont val="Arial"/>
        <family val="2"/>
      </rPr>
      <t>parties prenantes</t>
    </r>
    <r>
      <rPr>
        <sz val="11"/>
        <rFont val="Arial"/>
        <family val="2"/>
      </rPr>
      <t xml:space="preserve"> sur des problématiques concrètes.</t>
    </r>
  </si>
  <si>
    <r>
      <t xml:space="preserve">Liste des actions de pédagogie par projet intégrant des critères de DD&amp;RS </t>
    </r>
    <r>
      <rPr>
        <b/>
        <sz val="10"/>
        <rFont val="Arial"/>
        <family val="2"/>
      </rPr>
      <t>(formation initiale et continue)</t>
    </r>
  </si>
  <si>
    <r>
      <t xml:space="preserve">Une cellule dédiée à l'accompagnement et la reconnaissance des engagements DD&amp;RS étudiants existe, elle est identifiée par les étudiant.e.s et les enseignant.e.s. Elle collabore avec le corps enseignant à la révision des dispositifs d'évaluation et de reconnaissance des engagements DD&amp;RS. Le référentiel de </t>
    </r>
    <r>
      <rPr>
        <u/>
        <sz val="11"/>
        <rFont val="Arial"/>
        <family val="2"/>
      </rPr>
      <t>compétences DD&amp;RS</t>
    </r>
    <r>
      <rPr>
        <sz val="11"/>
        <color theme="1"/>
        <rFont val="Arial"/>
        <family val="2"/>
      </rPr>
      <t xml:space="preserve"> est partagé avec des acteurs du territoire
</t>
    </r>
  </si>
  <si>
    <r>
      <t xml:space="preserve">La qualité du dispositif d'accompagnement et de reconnaissance des engagements étudiants est reconnu par les parties prenantes internes et externes. Il contribue à l'insertion des jeunes diplômé.e.s auprès des employeurs en recherche de </t>
    </r>
    <r>
      <rPr>
        <u/>
        <sz val="11"/>
        <rFont val="Arial"/>
        <family val="2"/>
      </rPr>
      <t>compétences DD&amp;RS</t>
    </r>
    <r>
      <rPr>
        <sz val="11"/>
        <rFont val="Arial"/>
        <family val="2"/>
      </rPr>
      <t xml:space="preserve">
Des actions innovantes sont développées à l'échelle du territoire (</t>
    </r>
    <r>
      <rPr>
        <u/>
        <sz val="11"/>
        <rFont val="Arial"/>
        <family val="2"/>
      </rPr>
      <t>Open badge</t>
    </r>
    <r>
      <rPr>
        <sz val="11"/>
        <rFont val="Arial"/>
        <family val="2"/>
      </rPr>
      <t xml:space="preserve">…).
 </t>
    </r>
  </si>
  <si>
    <r>
      <rPr>
        <b/>
        <sz val="11"/>
        <color rgb="FFFF0000"/>
        <rFont val="Arial"/>
        <family val="2"/>
      </rPr>
      <t>4</t>
    </r>
    <r>
      <rPr>
        <b/>
        <sz val="11"/>
        <color rgb="FF000000"/>
        <rFont val="Arial"/>
        <family val="2"/>
      </rPr>
      <t>;9;12</t>
    </r>
  </si>
  <si>
    <r>
      <t xml:space="preserve">L'établissement a établit un plan d'action et des mesures d'incitations pour développer les initiatives pédagogiques qui favorisent l'intégration du DD&amp;RS dans les formations. Il engage une </t>
    </r>
    <r>
      <rPr>
        <b/>
        <u/>
        <sz val="11"/>
        <color theme="1"/>
        <rFont val="Arial"/>
        <family val="2"/>
      </rPr>
      <t>approche par compétences</t>
    </r>
    <r>
      <rPr>
        <b/>
        <sz val="11"/>
        <color theme="1"/>
        <rFont val="Arial"/>
        <family val="2"/>
      </rPr>
      <t xml:space="preserve"> DD&amp;RS. Il forme les futurs formateurs/trices/enseignant.e.s et les doctorant.e.s aux enjeux DD&amp;RS</t>
    </r>
  </si>
  <si>
    <r>
      <t xml:space="preserve">L'établissement dédie des moyens humains pour accompagner les enseignant.e.s dans l'intégration des </t>
    </r>
    <r>
      <rPr>
        <b/>
        <u/>
        <sz val="11"/>
        <color theme="1"/>
        <rFont val="Arial"/>
        <family val="2"/>
      </rPr>
      <t>compétences DD&amp;RS</t>
    </r>
    <r>
      <rPr>
        <b/>
        <sz val="11"/>
        <color theme="1"/>
        <rFont val="Arial"/>
        <family val="2"/>
      </rPr>
      <t xml:space="preserve"> dans les programmes de formation. Il évalue et corrige ses actions. Il forme les futurs chercheurs/euses aux pratiques responsables de la recherche et de l'innovation</t>
    </r>
  </si>
  <si>
    <r>
      <t xml:space="preserve">L'établissement partage ses pratiques pédagogiques avec les pairs. Il intervient dans les programmes de formations aux </t>
    </r>
    <r>
      <rPr>
        <b/>
        <u/>
        <sz val="11"/>
        <color theme="1"/>
        <rFont val="Arial"/>
        <family val="2"/>
      </rPr>
      <t>compétences DD&amp;RS</t>
    </r>
    <r>
      <rPr>
        <b/>
        <sz val="11"/>
        <color theme="1"/>
        <rFont val="Arial"/>
        <family val="2"/>
      </rPr>
      <t xml:space="preserve"> de ses partenaires dans le cadre de la </t>
    </r>
    <r>
      <rPr>
        <b/>
        <u/>
        <sz val="11"/>
        <color theme="1"/>
        <rFont val="Arial"/>
        <family val="2"/>
      </rPr>
      <t>GPEC</t>
    </r>
    <r>
      <rPr>
        <b/>
        <sz val="11"/>
        <color theme="1"/>
        <rFont val="Arial"/>
        <family val="2"/>
      </rPr>
      <t xml:space="preserve"> de ses personnels formateurs/enseignant.e.s et/ou chercheurs/euses</t>
    </r>
  </si>
  <si>
    <r>
      <t xml:space="preserve">L'établissement rend obligatoire la formation DD&amp;RS aux futurs enseignant.e.s et aux doctorant.e.s qu'il accueille. Une équipe pédagogique favorise l'intégration des </t>
    </r>
    <r>
      <rPr>
        <u/>
        <sz val="11"/>
        <color theme="1"/>
        <rFont val="Arial"/>
        <family val="2"/>
      </rPr>
      <t>compétences DD&amp;RS</t>
    </r>
    <r>
      <rPr>
        <sz val="11"/>
        <color theme="1"/>
        <rFont val="Arial"/>
        <family val="2"/>
      </rPr>
      <t xml:space="preserve"> dans leur formation. Les doctorant.e.s intègrent systématiquement les enjeux DD&amp;RS et leurs impacts dans les travaux de recherche. Les doctorant.e.s peuvent soutenir leur thèses face à des jurys multidisciplinaires</t>
    </r>
  </si>
  <si>
    <r>
      <t xml:space="preserve">E: existence d'un plan de formation DD&amp;RS destiné aux doctorant.e.s et/ou aux futurs enseignant.e.s
P: % de doctorant.e.s et/ou de futur.e.s enseignant.e.s formé.e.s aux </t>
    </r>
    <r>
      <rPr>
        <b/>
        <u/>
        <sz val="11"/>
        <rFont val="Arial"/>
        <family val="2"/>
      </rPr>
      <t>compétences DD&amp;RS</t>
    </r>
    <r>
      <rPr>
        <b/>
        <sz val="11"/>
        <color theme="1"/>
        <rFont val="Arial"/>
        <family val="2"/>
      </rPr>
      <t xml:space="preserve">
</t>
    </r>
  </si>
  <si>
    <r>
      <t xml:space="preserve">Plans de formation des écoles doctorales et/ou master </t>
    </r>
    <r>
      <rPr>
        <b/>
        <u/>
        <sz val="11"/>
        <color rgb="FF000000"/>
        <rFont val="Arial"/>
        <family val="2"/>
      </rPr>
      <t>MEEF</t>
    </r>
    <r>
      <rPr>
        <b/>
        <sz val="11"/>
        <color rgb="FF000000"/>
        <rFont val="Arial"/>
        <family val="2"/>
      </rPr>
      <t xml:space="preserve">
Composition des jurys de thèses doctorales</t>
    </r>
  </si>
  <si>
    <r>
      <rPr>
        <b/>
        <sz val="11"/>
        <color rgb="FFFF0000"/>
        <rFont val="Arial"/>
        <family val="2"/>
      </rPr>
      <t>4</t>
    </r>
    <r>
      <rPr>
        <b/>
        <sz val="11"/>
        <rFont val="Arial"/>
        <family val="2"/>
      </rPr>
      <t>;12;</t>
    </r>
    <r>
      <rPr>
        <b/>
        <sz val="11"/>
        <color rgb="FFFF0000"/>
        <rFont val="Arial"/>
        <family val="2"/>
      </rPr>
      <t>17</t>
    </r>
  </si>
  <si>
    <r>
      <t xml:space="preserve">Participation et contribution aux conférences, débats, tables rondes, etc.  organisés par les diverses </t>
    </r>
    <r>
      <rPr>
        <u/>
        <sz val="11"/>
        <color rgb="FF000000"/>
        <rFont val="Arial"/>
        <family val="2"/>
      </rPr>
      <t>parties prenantes</t>
    </r>
  </si>
  <si>
    <r>
      <t xml:space="preserve">Co-organisation de conférences, débats, tables rondes, etc. ouverts </t>
    </r>
    <r>
      <rPr>
        <u/>
        <sz val="11"/>
        <color rgb="FF000000"/>
        <rFont val="Arial"/>
        <family val="2"/>
      </rPr>
      <t xml:space="preserve">aux parties prenantes </t>
    </r>
  </si>
  <si>
    <r>
      <t>Utilisation et partage avec les</t>
    </r>
    <r>
      <rPr>
        <u/>
        <sz val="11"/>
        <color rgb="FF000000"/>
        <rFont val="Arial"/>
        <family val="2"/>
      </rPr>
      <t xml:space="preserve"> parties prenantes </t>
    </r>
    <r>
      <rPr>
        <sz val="11"/>
        <color rgb="FF000000"/>
        <rFont val="Arial"/>
        <family val="2"/>
      </rPr>
      <t>des contenus et outils pédagogiques (kits pédagogiques,  vidéothèque, conférences en Visio, e-learning, études de cas en ligne,....)</t>
    </r>
  </si>
  <si>
    <r>
      <t xml:space="preserve">Co-conception de démarches pédagogiques innovantes : animation </t>
    </r>
    <r>
      <rPr>
        <i/>
        <sz val="11"/>
        <rFont val="Arial"/>
        <family val="2"/>
      </rPr>
      <t>de communautés de pratiques, formations en ligne</t>
    </r>
  </si>
  <si>
    <r>
      <t>Des initiatives ponctuelles existent mais aucune convention n'établit de rapports privilégiés durables avec des établissements</t>
    </r>
    <r>
      <rPr>
        <strike/>
        <sz val="11"/>
        <rFont val="Arial"/>
        <family val="2"/>
      </rPr>
      <t xml:space="preserve"> </t>
    </r>
    <r>
      <rPr>
        <sz val="11"/>
        <color theme="1"/>
        <rFont val="Arial"/>
        <family val="2"/>
      </rPr>
      <t>internationaux portant sur les formations, les échanges, le soutien aux initiatives éco-citoyennes …</t>
    </r>
  </si>
  <si>
    <r>
      <t xml:space="preserve">Les échanges réguliers et les programmes co-conçus et co-organisés avec les partenaires universitaires internationaux associent les </t>
    </r>
    <r>
      <rPr>
        <u/>
        <sz val="11"/>
        <rFont val="Arial"/>
        <family val="2"/>
      </rPr>
      <t>parties prenantes externes,</t>
    </r>
    <r>
      <rPr>
        <sz val="11"/>
        <color theme="1"/>
        <rFont val="Arial"/>
        <family val="2"/>
      </rPr>
      <t xml:space="preserve"> telles que les entreprises, les collectivités, etc. sous la forme de chartes ou autres implications dans la DD&amp;RS.  </t>
    </r>
    <r>
      <rPr>
        <i/>
        <sz val="11"/>
        <rFont val="Arial"/>
        <family val="2"/>
      </rPr>
      <t xml:space="preserve">Diplômes internationaux </t>
    </r>
  </si>
  <si>
    <r>
      <t xml:space="preserve">E: existence de dispositif </t>
    </r>
    <r>
      <rPr>
        <b/>
        <sz val="10"/>
        <rFont val="Arial"/>
        <family val="2"/>
      </rPr>
      <t>(programmes, partenariats..)</t>
    </r>
    <r>
      <rPr>
        <b/>
        <sz val="11"/>
        <color theme="1"/>
        <rFont val="Arial"/>
        <family val="2"/>
      </rPr>
      <t xml:space="preserve"> de co-développement internationaux
P: % de projets internationaux ayant des objectifs de co-développement
</t>
    </r>
  </si>
  <si>
    <r>
      <t>L'établissement a coélaboré sa stratégie de R&amp;I avec ses parties prenantes en termes de DD&amp;RS. la mise en oeuvre de cette stratégie donne lieu à des innovations et des expérimentations organisationnelles et/ou de gouvernance. L'établissement est cité par les pairs comme référent sur un ou plusieurs Objectifs nationaux ou internationaux liés au DD (</t>
    </r>
    <r>
      <rPr>
        <b/>
        <u/>
        <sz val="11"/>
        <color rgb="FF000000"/>
        <rFont val="Arial"/>
        <family val="2"/>
      </rPr>
      <t>ODD</t>
    </r>
    <r>
      <rPr>
        <b/>
        <sz val="11"/>
        <color rgb="FF000000"/>
        <rFont val="Arial"/>
        <family val="2"/>
      </rPr>
      <t>...)</t>
    </r>
  </si>
  <si>
    <r>
      <t xml:space="preserve">ODD 
</t>
    </r>
    <r>
      <rPr>
        <b/>
        <sz val="11"/>
        <color rgb="FFC00000"/>
        <rFont val="Arial"/>
        <family val="2"/>
      </rPr>
      <t>en rouge</t>
    </r>
    <r>
      <rPr>
        <b/>
        <sz val="11"/>
        <color rgb="FF000000"/>
        <rFont val="Arial"/>
        <family val="2"/>
      </rPr>
      <t xml:space="preserve">: </t>
    </r>
    <r>
      <rPr>
        <b/>
        <sz val="11"/>
        <color rgb="FFC00000"/>
        <rFont val="Arial"/>
        <family val="2"/>
      </rPr>
      <t>mission</t>
    </r>
    <r>
      <rPr>
        <b/>
        <sz val="11"/>
        <color rgb="FF000000"/>
        <rFont val="Arial"/>
        <family val="2"/>
      </rPr>
      <t>,
en noir: contribution</t>
    </r>
  </si>
  <si>
    <r>
      <t>1,2,3,</t>
    </r>
    <r>
      <rPr>
        <b/>
        <sz val="11"/>
        <color rgb="FFFF0000"/>
        <rFont val="Arial"/>
        <family val="2"/>
      </rPr>
      <t xml:space="preserve">4, </t>
    </r>
    <r>
      <rPr>
        <b/>
        <sz val="11"/>
        <color rgb="FF000000"/>
        <rFont val="Arial"/>
        <family val="2"/>
      </rPr>
      <t xml:space="preserve">5, 6, 7, 8, </t>
    </r>
    <r>
      <rPr>
        <b/>
        <sz val="11"/>
        <color rgb="FFFF0000"/>
        <rFont val="Arial"/>
        <family val="2"/>
      </rPr>
      <t>9,</t>
    </r>
    <r>
      <rPr>
        <b/>
        <sz val="11"/>
        <color rgb="FF000000"/>
        <rFont val="Arial"/>
        <family val="2"/>
      </rPr>
      <t>10, 11</t>
    </r>
    <r>
      <rPr>
        <b/>
        <sz val="11"/>
        <color rgb="FFFF0000"/>
        <rFont val="Arial"/>
        <family val="2"/>
      </rPr>
      <t xml:space="preserve">,12,13, </t>
    </r>
    <r>
      <rPr>
        <b/>
        <sz val="11"/>
        <color rgb="FF000000"/>
        <rFont val="Arial"/>
        <family val="2"/>
      </rPr>
      <t>14,</t>
    </r>
    <r>
      <rPr>
        <b/>
        <sz val="11"/>
        <color rgb="FFFF0000"/>
        <rFont val="Arial"/>
        <family val="2"/>
      </rPr>
      <t xml:space="preserve"> </t>
    </r>
    <r>
      <rPr>
        <b/>
        <sz val="11"/>
        <color rgb="FF000000"/>
        <rFont val="Arial"/>
        <family val="2"/>
      </rPr>
      <t>15,16,17</t>
    </r>
  </si>
  <si>
    <r>
      <t>Un référent "recherche et innovation" et/ou une instance est nommé avec lettre de mission pour coordonner la mise en oeuvre et le suivi des actions et participer à l'organe de pilotage des actions DD&amp;RS de l'établissement (</t>
    </r>
    <r>
      <rPr>
        <u/>
        <sz val="11"/>
        <rFont val="Arial"/>
        <family val="2"/>
      </rPr>
      <t>mission DD&amp;RS</t>
    </r>
    <r>
      <rPr>
        <sz val="11"/>
        <color theme="1"/>
        <rFont val="Arial"/>
        <family val="2"/>
      </rPr>
      <t xml:space="preserve">). Le pilotage de la stratégie est en place et mis en œuvre (instanciation, acteurs et responsabilités processus). </t>
    </r>
  </si>
  <si>
    <r>
      <t>Identifier les impacts DD&amp;RS des questions de recherche dès la conception de projets (</t>
    </r>
    <r>
      <rPr>
        <u/>
        <sz val="12"/>
        <color rgb="FF000000"/>
        <rFont val="Arial"/>
        <family val="2"/>
      </rPr>
      <t>impacts ex ante</t>
    </r>
    <r>
      <rPr>
        <sz val="12"/>
        <color rgb="FF000000"/>
        <rFont val="Arial"/>
        <family val="2"/>
      </rPr>
      <t>) et/ou les analyser après réalisation (</t>
    </r>
    <r>
      <rPr>
        <u/>
        <sz val="12"/>
        <color rgb="FF000000"/>
        <rFont val="Arial"/>
        <family val="2"/>
      </rPr>
      <t>impacts ex post</t>
    </r>
    <r>
      <rPr>
        <sz val="12"/>
        <color rgb="FF000000"/>
        <rFont val="Arial"/>
        <family val="2"/>
      </rPr>
      <t>)</t>
    </r>
  </si>
  <si>
    <r>
      <t>L'établissement prend conscience de la nécessité et du bénéfice à analyser les impacts DD&amp;RS des questions de recherche:</t>
    </r>
    <r>
      <rPr>
        <u/>
        <sz val="11"/>
        <color rgb="FF000000"/>
        <rFont val="Arial"/>
        <family val="2"/>
      </rPr>
      <t xml:space="preserve"> impacts ex ante et ex post</t>
    </r>
    <r>
      <rPr>
        <sz val="11"/>
        <color rgb="FF000000"/>
        <rFont val="Arial"/>
        <family val="2"/>
      </rPr>
      <t xml:space="preserve">
Quelques démarches individuelles d'analyses d'impacts.</t>
    </r>
  </si>
  <si>
    <r>
      <t xml:space="preserve">L'établissement a sélectionné la ou les méthodes d'évaluation des </t>
    </r>
    <r>
      <rPr>
        <u/>
        <sz val="11"/>
        <rFont val="Arial"/>
        <family val="2"/>
      </rPr>
      <t>impacts DD&amp;RS (ex post ou ex ante</t>
    </r>
    <r>
      <rPr>
        <sz val="11"/>
        <rFont val="Arial"/>
        <family val="2"/>
      </rPr>
      <t>) et les diffuse pour les mettre en œuvre, en proposant de former la communauté scientifique à ces méthodes.</t>
    </r>
  </si>
  <si>
    <r>
      <t xml:space="preserve">E: Existence de documents formalisant la politique et les objectifs de prise en compte des enjeux DD&amp;RS dans la conduite des projets R&amp;I
P: % des projets de recherche incluant une évaluation de la prise en compte des enjeux DD&amp;RS dans la conduite de la recherche OU, si possible,
P: évolution des </t>
    </r>
    <r>
      <rPr>
        <b/>
        <u/>
        <sz val="11"/>
        <rFont val="Arial"/>
        <family val="2"/>
      </rPr>
      <t>indicateurs de performance pertinents des axes 1, 4 et 5 rapportés à l'activité de R&amp;I</t>
    </r>
  </si>
  <si>
    <r>
      <t xml:space="preserve">Liste des actions, des indicateurs et des objectifs permettant de caractériser le caractère responsable de l'activité de recherche
en se référant entre autres aux </t>
    </r>
    <r>
      <rPr>
        <b/>
        <u/>
        <sz val="11"/>
        <color theme="1"/>
        <rFont val="Arial"/>
        <family val="2"/>
      </rPr>
      <t>indicateurs des axes 1, 4 et 5</t>
    </r>
    <r>
      <rPr>
        <b/>
        <sz val="11"/>
        <color theme="1"/>
        <rFont val="Arial"/>
        <family val="2"/>
      </rPr>
      <t xml:space="preserve"> du réferentiel DD&amp;RS</t>
    </r>
  </si>
  <si>
    <r>
      <t>L'établissement définit ou contribue sur son périmètre d'influence (auprès des entités, chercheurs et partenaires) à la définition des projets R&amp;I en prenant compte les objectifs liés au DD&amp;RS, à différentes échelles territoriales. Il affiche/marque autant que de possible la relation des projets de recherche aux objectifs DD&amp;RS définis par des normes/accords/stratégies territoriaux/nationaux ou internationaux (</t>
    </r>
    <r>
      <rPr>
        <u/>
        <sz val="11"/>
        <color theme="1"/>
        <rFont val="Arial"/>
        <family val="2"/>
      </rPr>
      <t>ODD</t>
    </r>
    <r>
      <rPr>
        <sz val="11"/>
        <color theme="1"/>
        <rFont val="Arial"/>
        <family val="2"/>
      </rPr>
      <t>...). Il les évalue en adéquation avec ses objectifs.</t>
    </r>
  </si>
  <si>
    <r>
      <t xml:space="preserve">
E: L'établissement marque les relations à des objectifs DD&amp;RS définis par des normes/accords/stratégies territoriaux/nationaux ou internationaux (</t>
    </r>
    <r>
      <rPr>
        <b/>
        <u/>
        <sz val="11"/>
        <color theme="1"/>
        <rFont val="Arial"/>
        <family val="2"/>
      </rPr>
      <t>ODD</t>
    </r>
    <r>
      <rPr>
        <b/>
        <sz val="11"/>
        <color theme="1"/>
        <rFont val="Arial"/>
        <family val="2"/>
      </rPr>
      <t xml:space="preserve">...) des projets de recherche auxquels il contribue O/N
P : % de projets </t>
    </r>
    <r>
      <rPr>
        <b/>
        <u/>
        <sz val="11"/>
        <rFont val="Arial"/>
        <family val="2"/>
      </rPr>
      <t>marqués "objectifs DD&amp;RS</t>
    </r>
    <r>
      <rPr>
        <b/>
        <sz val="11"/>
        <rFont val="Arial"/>
        <family val="2"/>
      </rPr>
      <t xml:space="preserve">" sur la totalité des projets réalisés sur une période donnée
</t>
    </r>
  </si>
  <si>
    <r>
      <t xml:space="preserve">Définition du </t>
    </r>
    <r>
      <rPr>
        <b/>
        <u/>
        <sz val="11"/>
        <rFont val="Arial"/>
        <family val="2"/>
      </rPr>
      <t>"marquage" DD&amp;RS</t>
    </r>
    <r>
      <rPr>
        <b/>
        <sz val="11"/>
        <rFont val="Arial"/>
        <family val="2"/>
      </rPr>
      <t xml:space="preserve"> des projets réalisés par l'établissement
liste descriptive des projets  réalisés aux trois niveaux d'échelles territoriales</t>
    </r>
  </si>
  <si>
    <r>
      <rPr>
        <b/>
        <sz val="11"/>
        <rFont val="Arial"/>
        <family val="2"/>
      </rPr>
      <t xml:space="preserve">1, 2, 3, </t>
    </r>
    <r>
      <rPr>
        <b/>
        <sz val="11"/>
        <color rgb="FFFF0000"/>
        <rFont val="Arial"/>
        <family val="2"/>
      </rPr>
      <t>4</t>
    </r>
    <r>
      <rPr>
        <b/>
        <sz val="11"/>
        <rFont val="Arial"/>
        <family val="2"/>
      </rPr>
      <t>, 5, 6, 7,8, 9, 10,</t>
    </r>
    <r>
      <rPr>
        <b/>
        <sz val="11"/>
        <color rgb="FFFF0000"/>
        <rFont val="Arial"/>
        <family val="2"/>
      </rPr>
      <t>11</t>
    </r>
    <r>
      <rPr>
        <b/>
        <sz val="11"/>
        <rFont val="Arial"/>
        <family val="2"/>
      </rPr>
      <t>, 12,13,14,15, 16,</t>
    </r>
    <r>
      <rPr>
        <b/>
        <sz val="11"/>
        <color rgb="FFFF0000"/>
        <rFont val="Arial"/>
        <family val="2"/>
      </rPr>
      <t>17</t>
    </r>
  </si>
  <si>
    <r>
      <t xml:space="preserve">Politique de recherche de l'établissement : partie décrivant les interactions sciences sociétés notamment la partie correspondante du rapport </t>
    </r>
    <r>
      <rPr>
        <b/>
        <u/>
        <sz val="11"/>
        <color theme="1"/>
        <rFont val="Arial"/>
        <family val="2"/>
      </rPr>
      <t>HCERES</t>
    </r>
    <r>
      <rPr>
        <b/>
        <sz val="11"/>
        <color theme="1"/>
        <rFont val="Arial"/>
        <family val="2"/>
      </rPr>
      <t xml:space="preserve"> </t>
    </r>
  </si>
  <si>
    <r>
      <t>Favoriser la participation des acteurs de la société aux processus de production de la recherche (</t>
    </r>
    <r>
      <rPr>
        <u/>
        <sz val="12"/>
        <color theme="1"/>
        <rFont val="Arial"/>
        <family val="2"/>
      </rPr>
      <t>science participative</t>
    </r>
    <r>
      <rPr>
        <sz val="12"/>
        <color theme="1"/>
        <rFont val="Arial"/>
        <family val="2"/>
      </rPr>
      <t>)</t>
    </r>
  </si>
  <si>
    <r>
      <t xml:space="preserve">L'établissement a formalisé une stratégie de promotion de la </t>
    </r>
    <r>
      <rPr>
        <u/>
        <sz val="11"/>
        <color theme="1"/>
        <rFont val="Arial"/>
        <family val="2"/>
      </rPr>
      <t>science participative</t>
    </r>
    <r>
      <rPr>
        <sz val="11"/>
        <color theme="1"/>
        <rFont val="Arial"/>
        <family val="2"/>
      </rPr>
      <t xml:space="preserve">  et la met en œuvre au travers un plan d'action qu'il suit et en évalue l'avancée</t>
    </r>
  </si>
  <si>
    <r>
      <t xml:space="preserve">L'établissement évalue son avancement de la promotion de la </t>
    </r>
    <r>
      <rPr>
        <u/>
        <sz val="11"/>
        <color theme="1"/>
        <rFont val="Arial"/>
        <family val="2"/>
      </rPr>
      <t>science participative</t>
    </r>
    <r>
      <rPr>
        <sz val="11"/>
        <color theme="1"/>
        <rFont val="Arial"/>
        <family val="2"/>
      </rPr>
      <t xml:space="preserve"> par l'évaluation de l'efficacité des actions qu'il mène. Il évalue et valorise la connaissance acquise par les activités de science participative</t>
    </r>
    <r>
      <rPr>
        <strike/>
        <sz val="11"/>
        <rFont val="Arial"/>
        <family val="2"/>
      </rPr>
      <t>.</t>
    </r>
    <r>
      <rPr>
        <sz val="11"/>
        <rFont val="Arial"/>
        <family val="2"/>
      </rPr>
      <t xml:space="preserve">
</t>
    </r>
  </si>
  <si>
    <r>
      <t xml:space="preserve">E: Stratégie de promotion de la </t>
    </r>
    <r>
      <rPr>
        <b/>
        <u/>
        <sz val="11"/>
        <color theme="1"/>
        <rFont val="Arial"/>
        <family val="2"/>
      </rPr>
      <t>science participative</t>
    </r>
    <r>
      <rPr>
        <b/>
        <strike/>
        <sz val="11"/>
        <rFont val="Arial"/>
        <family val="2"/>
      </rPr>
      <t xml:space="preserve"> </t>
    </r>
    <r>
      <rPr>
        <b/>
        <sz val="11"/>
        <rFont val="Arial"/>
        <family val="2"/>
      </rPr>
      <t>O/N
E: Existence méthodologie pour mesurer l'implication des acteurs de la société dans la recherche</t>
    </r>
    <r>
      <rPr>
        <b/>
        <strike/>
        <sz val="11"/>
        <rFont val="Arial"/>
        <family val="2"/>
      </rPr>
      <t xml:space="preserve"> </t>
    </r>
    <r>
      <rPr>
        <b/>
        <sz val="11"/>
        <rFont val="Arial"/>
        <family val="2"/>
      </rPr>
      <t xml:space="preserve">O/N
P: % de publications  impliquant de la </t>
    </r>
    <r>
      <rPr>
        <b/>
        <u/>
        <sz val="11"/>
        <rFont val="Arial"/>
        <family val="2"/>
      </rPr>
      <t>sciences participatives</t>
    </r>
    <r>
      <rPr>
        <b/>
        <sz val="11"/>
        <rFont val="Arial"/>
        <family val="2"/>
      </rPr>
      <t>/nbre total de publications</t>
    </r>
  </si>
  <si>
    <r>
      <t xml:space="preserve">Politique de promotion  de </t>
    </r>
    <r>
      <rPr>
        <b/>
        <u/>
        <sz val="11"/>
        <color theme="1"/>
        <rFont val="Arial"/>
        <family val="2"/>
      </rPr>
      <t>sciences participatives</t>
    </r>
    <r>
      <rPr>
        <b/>
        <sz val="11"/>
        <color theme="1"/>
        <rFont val="Arial"/>
        <family val="2"/>
      </rPr>
      <t xml:space="preserve">
Liste des actions de recherche impliquant de la</t>
    </r>
    <r>
      <rPr>
        <b/>
        <u/>
        <sz val="11"/>
        <color theme="1"/>
        <rFont val="Arial"/>
        <family val="2"/>
      </rPr>
      <t xml:space="preserve"> science participative</t>
    </r>
  </si>
  <si>
    <r>
      <t xml:space="preserve">Quelques démarches individuelles et isolées d'intégration des résultats de la </t>
    </r>
    <r>
      <rPr>
        <u/>
        <sz val="11"/>
        <rFont val="Arial"/>
        <family val="2"/>
      </rPr>
      <t>recherche et innovation DD&amp;RS</t>
    </r>
    <r>
      <rPr>
        <sz val="11"/>
        <rFont val="Arial"/>
        <family val="2"/>
      </rPr>
      <t xml:space="preserve"> aux programmes de formation et/ou d'enrichissement de la recherche par les </t>
    </r>
    <r>
      <rPr>
        <u/>
        <sz val="11"/>
        <rFont val="Arial"/>
        <family val="2"/>
      </rPr>
      <t>apprenants</t>
    </r>
  </si>
  <si>
    <r>
      <t xml:space="preserve">Les démarches individuelles d'intégration des résultats de la </t>
    </r>
    <r>
      <rPr>
        <u/>
        <sz val="11"/>
        <rFont val="Arial"/>
        <family val="2"/>
      </rPr>
      <t>recherche et innovation DD&amp;RS</t>
    </r>
    <r>
      <rPr>
        <sz val="11"/>
        <rFont val="Arial"/>
        <family val="2"/>
      </rPr>
      <t xml:space="preserve"> dans ses formations et réciproquement sont recensées et encouragées (quelques moyens financiers, matériels et humains sont alloués).</t>
    </r>
  </si>
  <si>
    <r>
      <t xml:space="preserve">L'établissement a formalisé ses pratiques d'intégration de la recherche et innovation DD&amp;RS dans ses formations. L'établissement a mis en place une évaluation de cette intégration avec les </t>
    </r>
    <r>
      <rPr>
        <u/>
        <sz val="11"/>
        <rFont val="Arial"/>
        <family val="2"/>
      </rPr>
      <t>apprenants</t>
    </r>
    <r>
      <rPr>
        <sz val="11"/>
        <rFont val="Arial"/>
        <family val="2"/>
      </rPr>
      <t>.</t>
    </r>
  </si>
  <si>
    <r>
      <t xml:space="preserve">L'établissement a mis en place une démarche d'amélioration continue et déploie  progressivement les pratiques d'intégration de la recherche et innovation DD&amp;RS dans ses formations sur l'ensemble de l'établissement et y consacre les ressources nécessaires. L'établissement valorise les apports des </t>
    </r>
    <r>
      <rPr>
        <u/>
        <sz val="11"/>
        <rFont val="Arial"/>
        <family val="2"/>
      </rPr>
      <t>apprenants</t>
    </r>
    <r>
      <rPr>
        <sz val="11"/>
        <rFont val="Arial"/>
        <family val="2"/>
      </rPr>
      <t xml:space="preserve"> aux activités de recherche et innovation.</t>
    </r>
  </si>
  <si>
    <r>
      <t xml:space="preserve">E: Existence d'objectifs de formations intégrant des résultats de R&amp;I DD&amp;RS O/N
E: Existence d'objectifs d'actions de recherche intégrant des </t>
    </r>
    <r>
      <rPr>
        <b/>
        <u/>
        <sz val="11"/>
        <color theme="1"/>
        <rFont val="Arial"/>
        <family val="2"/>
      </rPr>
      <t>apprenant.e.s</t>
    </r>
    <r>
      <rPr>
        <b/>
        <sz val="11"/>
        <color theme="1"/>
        <rFont val="Arial"/>
        <family val="2"/>
      </rPr>
      <t xml:space="preserve"> O/N</t>
    </r>
    <r>
      <rPr>
        <b/>
        <strike/>
        <sz val="11"/>
        <rFont val="Arial"/>
        <family val="2"/>
      </rPr>
      <t xml:space="preserve">
</t>
    </r>
    <r>
      <rPr>
        <b/>
        <sz val="11"/>
        <rFont val="Arial"/>
        <family val="2"/>
      </rPr>
      <t xml:space="preserve">P: niveau d'atteinte des objectifs de formations intégrant des résultats de R&amp;I DD&amp;RS
P: niveau d'atteinte des objectifs d'actions de recherche intégrant des </t>
    </r>
    <r>
      <rPr>
        <b/>
        <u/>
        <sz val="11"/>
        <rFont val="Arial"/>
        <family val="2"/>
      </rPr>
      <t xml:space="preserve">apprenant.e.s </t>
    </r>
    <r>
      <rPr>
        <b/>
        <sz val="11"/>
        <rFont val="Arial"/>
        <family val="2"/>
      </rPr>
      <t xml:space="preserve">
</t>
    </r>
  </si>
  <si>
    <r>
      <t xml:space="preserve">Transférer les résultats de la recherche vers le monde socio économique et favoriser </t>
    </r>
    <r>
      <rPr>
        <u/>
        <sz val="12"/>
        <rFont val="Arial"/>
        <family val="2"/>
      </rPr>
      <t>l'entrepreunariat et l’innovation responsable</t>
    </r>
    <r>
      <rPr>
        <sz val="12"/>
        <rFont val="Arial"/>
        <family val="2"/>
      </rPr>
      <t xml:space="preserve"> en réponse aux enjeux sociétaux</t>
    </r>
  </si>
  <si>
    <r>
      <t xml:space="preserve">
L'établissement a fait un état des lieux des actions de diffusion des  résultats de la recherche vers le monde socio-économique notamment des actions d'</t>
    </r>
    <r>
      <rPr>
        <u/>
        <sz val="11"/>
        <rFont val="Arial"/>
        <family val="2"/>
      </rPr>
      <t>entreprenariat et d'innovation responsables</t>
    </r>
    <r>
      <rPr>
        <sz val="11"/>
        <rFont val="Arial"/>
        <family val="2"/>
      </rPr>
      <t xml:space="preserve"> sur des thématiques DD&amp;RS.</t>
    </r>
  </si>
  <si>
    <r>
      <t xml:space="preserve">
L'établissement co-porte des projets de transfert, d'innovation et d'entreprenariat en réponse aux enjeux sociétaux.
L'établissement est reconnu par ses pairs ou une instance légitime (</t>
    </r>
    <r>
      <rPr>
        <u/>
        <sz val="11"/>
        <color theme="1"/>
        <rFont val="Arial"/>
        <family val="2"/>
      </rPr>
      <t>HCERES</t>
    </r>
    <r>
      <rPr>
        <sz val="11"/>
        <color theme="1"/>
        <rFont val="Arial"/>
        <family val="2"/>
      </rPr>
      <t>, ANR...) pour sa démarche partenariale répondant aux enjeux sociétaux</t>
    </r>
  </si>
  <si>
    <r>
      <t xml:space="preserve">L'établissement organise des évènements  de </t>
    </r>
    <r>
      <rPr>
        <u/>
        <sz val="11"/>
        <color theme="1"/>
        <rFont val="Arial"/>
        <family val="2"/>
      </rPr>
      <t>médiation scientifique</t>
    </r>
    <r>
      <rPr>
        <sz val="11"/>
        <color theme="1"/>
        <rFont val="Arial"/>
        <family val="2"/>
      </rPr>
      <t xml:space="preserve">
</t>
    </r>
  </si>
  <si>
    <r>
      <t xml:space="preserve">E: Stratégie de diffusion des résultats de </t>
    </r>
    <r>
      <rPr>
        <b/>
        <sz val="11"/>
        <rFont val="Arial"/>
        <family val="2"/>
      </rPr>
      <t>R&amp;I O/N
P: Nombre d'événements grand public sur des thématiques R&amp;I DD-RS</t>
    </r>
  </si>
  <si>
    <r>
      <t xml:space="preserve">Politique de </t>
    </r>
    <r>
      <rPr>
        <b/>
        <u/>
        <sz val="11"/>
        <color theme="1"/>
        <rFont val="Arial"/>
        <family val="2"/>
      </rPr>
      <t>médiation scientifique</t>
    </r>
    <r>
      <rPr>
        <b/>
        <sz val="11"/>
        <color theme="1"/>
        <rFont val="Arial"/>
        <family val="2"/>
      </rPr>
      <t xml:space="preserve">
Plaquettes des évènements scientifiques</t>
    </r>
  </si>
  <si>
    <r>
      <t>Activités ponctuelles d'</t>
    </r>
    <r>
      <rPr>
        <u/>
        <sz val="11"/>
        <rFont val="Arial"/>
        <family val="2"/>
      </rPr>
      <t>accompagnement aux politiques publiques</t>
    </r>
    <r>
      <rPr>
        <sz val="11"/>
        <rFont val="Arial"/>
        <family val="2"/>
      </rPr>
      <t xml:space="preserve"> liées à des enjeux DD&amp;RS et d'information vers l'Etat et/ou les collectivités</t>
    </r>
  </si>
  <si>
    <r>
      <t>L'établissement est reconnu pour son expertise d'</t>
    </r>
    <r>
      <rPr>
        <u/>
        <sz val="11"/>
        <rFont val="Arial"/>
        <family val="2"/>
      </rPr>
      <t>accompagnement aux politiques publiques</t>
    </r>
    <r>
      <rPr>
        <sz val="11"/>
        <rFont val="Arial"/>
        <family val="2"/>
      </rPr>
      <t xml:space="preserve"> au plus près des besoins. Il en évalue les impacts</t>
    </r>
  </si>
  <si>
    <r>
      <t>E: Existence d'une stratégie d'</t>
    </r>
    <r>
      <rPr>
        <b/>
        <u/>
        <sz val="11"/>
        <color theme="1"/>
        <rFont val="Arial"/>
        <family val="2"/>
      </rPr>
      <t>accompagnement des politiques publiques</t>
    </r>
    <r>
      <rPr>
        <b/>
        <sz val="11"/>
        <color theme="1"/>
        <rFont val="Arial"/>
        <family val="2"/>
      </rPr>
      <t xml:space="preserve"> O/N
 E: Nbre de participation à des dispositifs d'accompagnement aux trois niveaux (régional, national, international)
P: nb de personnels impliqués dans l’accompagnement auprès des pouvoirs publics.</t>
    </r>
  </si>
  <si>
    <r>
      <t>Document de stratégie d'</t>
    </r>
    <r>
      <rPr>
        <b/>
        <u/>
        <sz val="11"/>
        <color theme="1"/>
        <rFont val="Arial"/>
        <family val="2"/>
      </rPr>
      <t>appui aux politiques publique</t>
    </r>
    <r>
      <rPr>
        <b/>
        <sz val="11"/>
        <color theme="1"/>
        <rFont val="Arial"/>
        <family val="2"/>
      </rPr>
      <t>s
 Bilan de l'activité d'accompagnement en direction des acteurs des politiques publiques</t>
    </r>
  </si>
  <si>
    <r>
      <t xml:space="preserve">Promouvoir et favoriser un dispositif de </t>
    </r>
    <r>
      <rPr>
        <b/>
        <u/>
        <sz val="12"/>
        <color theme="1"/>
        <rFont val="Arial"/>
        <family val="2"/>
      </rPr>
      <t>réflexion éthique</t>
    </r>
    <r>
      <rPr>
        <b/>
        <sz val="12"/>
        <color theme="1"/>
        <rFont val="Arial"/>
        <family val="2"/>
      </rPr>
      <t xml:space="preserve"> au regard de l’exercice de la responsabilité de la recherche et de l’innovation</t>
    </r>
  </si>
  <si>
    <r>
      <t xml:space="preserve">4, 12, </t>
    </r>
    <r>
      <rPr>
        <sz val="11"/>
        <color rgb="FFFF0000"/>
        <rFont val="Arial"/>
        <family val="2"/>
      </rPr>
      <t>16</t>
    </r>
    <r>
      <rPr>
        <sz val="11"/>
        <color theme="1"/>
        <rFont val="Arial"/>
        <family val="2"/>
      </rPr>
      <t>,17</t>
    </r>
  </si>
  <si>
    <r>
      <t xml:space="preserve">L'établissement relève quelques pratiques de </t>
    </r>
    <r>
      <rPr>
        <b/>
        <u/>
        <sz val="11"/>
        <color theme="1"/>
        <rFont val="Arial"/>
        <family val="2"/>
      </rPr>
      <t>réflexions éthiques</t>
    </r>
    <r>
      <rPr>
        <b/>
        <sz val="11"/>
        <color theme="1"/>
        <rFont val="Arial"/>
        <family val="2"/>
      </rPr>
      <t xml:space="preserve"> individuelles permettant l'exercice de la responsabilité. Il prend conscience de l'intérêt de définir des instances de réflexion éthique pour accompagner les individus à l'échelle de l'établissement.</t>
    </r>
  </si>
  <si>
    <r>
      <t xml:space="preserve">L'établissement structure ses instances de </t>
    </r>
    <r>
      <rPr>
        <b/>
        <u/>
        <sz val="11"/>
        <color theme="1"/>
        <rFont val="Arial"/>
        <family val="2"/>
      </rPr>
      <t>réflexion éthique</t>
    </r>
    <r>
      <rPr>
        <b/>
        <sz val="11"/>
        <color theme="1"/>
        <rFont val="Arial"/>
        <family val="2"/>
      </rPr>
      <t xml:space="preserve"> afin de réduire les tensions identifiées et communique largement à ses parties prenantes une politique définissant la structuration de la réfléxion éthique pour l'exercice de sa responssabilité dans les pratiques de R&amp;I. Il a conçu un dispositif pour sa mise en œuvre et de suivi des recommandations émisent par ses instances éthiques</t>
    </r>
  </si>
  <si>
    <r>
      <t xml:space="preserve">Le dispositif de </t>
    </r>
    <r>
      <rPr>
        <b/>
        <u/>
        <sz val="11"/>
        <color theme="1"/>
        <rFont val="Arial"/>
        <family val="2"/>
      </rPr>
      <t>refléxion éthique</t>
    </r>
    <r>
      <rPr>
        <b/>
        <sz val="11"/>
        <color theme="1"/>
        <rFont val="Arial"/>
        <family val="2"/>
      </rPr>
      <t xml:space="preserve"> perenne et structuré intégre les parties prenantes dans sa réfléxion de mise en œuvre des recommandations et  de leur suivi, dans le cadre de l'exercice de la responsabilité de la R&amp;I. Ce dispositif est </t>
    </r>
    <r>
      <rPr>
        <b/>
        <strike/>
        <sz val="11"/>
        <rFont val="Arial"/>
        <family val="2"/>
      </rPr>
      <t xml:space="preserve"> </t>
    </r>
    <r>
      <rPr>
        <b/>
        <sz val="11"/>
        <rFont val="Arial"/>
        <family val="2"/>
      </rPr>
      <t>évalué et réajusté régulièrement</t>
    </r>
  </si>
  <si>
    <r>
      <t>Identifier et mettre en œuvre un environnement et des pratiques permettant le respect de l</t>
    </r>
    <r>
      <rPr>
        <u/>
        <sz val="12"/>
        <color theme="1"/>
        <rFont val="Arial"/>
        <family val="2"/>
      </rPr>
      <t>’intégrité scientifique</t>
    </r>
    <r>
      <rPr>
        <sz val="12"/>
        <color theme="1"/>
        <rFont val="Arial"/>
        <family val="2"/>
      </rPr>
      <t xml:space="preserve"> dans la R&amp;I</t>
    </r>
  </si>
  <si>
    <r>
      <t>3;4;6;</t>
    </r>
    <r>
      <rPr>
        <b/>
        <sz val="11"/>
        <color rgb="FFFF0000"/>
        <rFont val="Arial"/>
        <family val="2"/>
      </rPr>
      <t>7</t>
    </r>
    <r>
      <rPr>
        <b/>
        <sz val="11"/>
        <color rgb="FF000000"/>
        <rFont val="Arial"/>
        <family val="2"/>
      </rPr>
      <t>; 8;9;11;</t>
    </r>
    <r>
      <rPr>
        <b/>
        <sz val="11"/>
        <color rgb="FFFF0000"/>
        <rFont val="Arial"/>
        <family val="2"/>
      </rPr>
      <t>12;13</t>
    </r>
    <r>
      <rPr>
        <b/>
        <sz val="11"/>
        <color rgb="FF000000"/>
        <rFont val="Arial"/>
        <family val="2"/>
      </rPr>
      <t>;14;15;16</t>
    </r>
  </si>
  <si>
    <r>
      <t xml:space="preserve">Un diagnostic général  est réalisé et un plan d'actions est établi.
Une personne compétente en "patrimoine" est partie prenante de la </t>
    </r>
    <r>
      <rPr>
        <b/>
        <u/>
        <sz val="11"/>
        <color rgb="FF000000"/>
        <rFont val="Arial"/>
        <family val="2"/>
      </rPr>
      <t>mission DD&amp;RS</t>
    </r>
  </si>
  <si>
    <r>
      <t xml:space="preserve">La stratégie, les actions  et/ou les outils de suivi, réalisés en lien avec les </t>
    </r>
    <r>
      <rPr>
        <b/>
        <u/>
        <sz val="11"/>
        <color rgb="FF000000"/>
        <rFont val="Arial"/>
        <family val="2"/>
      </rPr>
      <t>parties prenantes,</t>
    </r>
    <r>
      <rPr>
        <b/>
        <sz val="11"/>
        <color rgb="FF000000"/>
        <rFont val="Arial"/>
        <family val="2"/>
      </rPr>
      <t xml:space="preserve"> sont innovants ou exemplaires</t>
    </r>
  </si>
  <si>
    <r>
      <t xml:space="preserve">Quelques actions non significatives ou non organisées existent, mais aucune analyse ni diagnostic (type </t>
    </r>
    <r>
      <rPr>
        <u/>
        <sz val="11"/>
        <color rgb="FF000000"/>
        <rFont val="Arial"/>
        <family val="2"/>
      </rPr>
      <t>Bilan GES</t>
    </r>
    <r>
      <rPr>
        <sz val="11"/>
        <color rgb="FF000000"/>
        <rFont val="Arial"/>
        <family val="2"/>
      </rPr>
      <t>) n'est mis en place</t>
    </r>
  </si>
  <si>
    <r>
      <t>Un diagnostic (type</t>
    </r>
    <r>
      <rPr>
        <u/>
        <sz val="11"/>
        <color rgb="FF000000"/>
        <rFont val="Arial"/>
        <family val="2"/>
      </rPr>
      <t xml:space="preserve"> Bilan GES</t>
    </r>
    <r>
      <rPr>
        <sz val="11"/>
        <color rgb="FF000000"/>
        <rFont val="Arial"/>
        <family val="2"/>
      </rPr>
      <t xml:space="preserve">)  partiel ou complet mais non suivi a été réalisé et/ou quelques actions sont mises en place </t>
    </r>
  </si>
  <si>
    <r>
      <t xml:space="preserve">Un diagnostic (type </t>
    </r>
    <r>
      <rPr>
        <u/>
        <sz val="11"/>
        <color rgb="FF000000"/>
        <rFont val="Arial"/>
        <family val="2"/>
      </rPr>
      <t>Bilan GES)</t>
    </r>
    <r>
      <rPr>
        <sz val="11"/>
        <color rgb="FF000000"/>
        <rFont val="Arial"/>
        <family val="2"/>
      </rPr>
      <t xml:space="preserve">  complet a été effectué régulièrement et les actions  mises en place sont inscrites dans un plan d'action </t>
    </r>
    <r>
      <rPr>
        <i/>
        <sz val="11"/>
        <rFont val="Arial"/>
        <family val="2"/>
      </rPr>
      <t>visant à atteindre les objectifs réglementaires</t>
    </r>
  </si>
  <si>
    <r>
      <t>Les opérations de construction, gros entretien et renouvellement (</t>
    </r>
    <r>
      <rPr>
        <u/>
        <sz val="11"/>
        <color rgb="FF000000"/>
        <rFont val="Arial"/>
        <family val="2"/>
      </rPr>
      <t>GER</t>
    </r>
    <r>
      <rPr>
        <sz val="11"/>
        <color rgb="FF000000"/>
        <rFont val="Arial"/>
        <family val="2"/>
      </rPr>
      <t>) et maintenance intègrent des critères durables : environnementaux, sociaux et de performance énergétique.</t>
    </r>
  </si>
  <si>
    <r>
      <t>Le DD est une ligne directrice pour le ou les schémas directeurs (</t>
    </r>
    <r>
      <rPr>
        <u/>
        <sz val="11"/>
        <color rgb="FF000000"/>
        <rFont val="Arial"/>
        <family val="2"/>
      </rPr>
      <t>SDIA</t>
    </r>
    <r>
      <rPr>
        <sz val="11"/>
        <color rgb="FF000000"/>
        <rFont val="Arial"/>
        <family val="2"/>
      </rPr>
      <t xml:space="preserve">, </t>
    </r>
    <r>
      <rPr>
        <u/>
        <sz val="11"/>
        <color rgb="FF000000"/>
        <rFont val="Arial"/>
        <family val="2"/>
      </rPr>
      <t>SPSI</t>
    </r>
    <r>
      <rPr>
        <sz val="11"/>
        <color rgb="FF000000"/>
        <rFont val="Arial"/>
        <family val="2"/>
      </rPr>
      <t xml:space="preserve">, </t>
    </r>
    <r>
      <rPr>
        <u/>
        <sz val="11"/>
        <color rgb="FF000000"/>
        <rFont val="Arial"/>
        <family val="2"/>
      </rPr>
      <t>SDMS</t>
    </r>
    <r>
      <rPr>
        <sz val="11"/>
        <color rgb="FF000000"/>
        <rFont val="Arial"/>
        <family val="2"/>
      </rPr>
      <t xml:space="preserve">...), suivie d'un plan d'action et les actions sont évaluées
</t>
    </r>
  </si>
  <si>
    <r>
      <t>Mettre en place une gestion des déplacements des parties prenantes internes et une politique incitative de déplaceme</t>
    </r>
    <r>
      <rPr>
        <sz val="12"/>
        <rFont val="Arial"/>
        <family val="2"/>
      </rPr>
      <t>nts</t>
    </r>
    <r>
      <rPr>
        <sz val="11"/>
        <rFont val="Arial"/>
        <family val="2"/>
      </rPr>
      <t xml:space="preserve"> alternatifs</t>
    </r>
  </si>
  <si>
    <r>
      <t xml:space="preserve">E: taux de personnes utilisant les transports en commun </t>
    </r>
    <r>
      <rPr>
        <b/>
        <i/>
        <sz val="11"/>
        <rFont val="Arial"/>
        <family val="2"/>
      </rPr>
      <t>(et doux)</t>
    </r>
    <r>
      <rPr>
        <b/>
        <sz val="11"/>
        <rFont val="Arial"/>
        <family val="2"/>
      </rPr>
      <t xml:space="preserve">
P: taux de renouvellement du parc automobile
 quantité et pourcentage de réduction des consommations de carburant pour la flotte interne</t>
    </r>
  </si>
  <si>
    <r>
      <t xml:space="preserve">Mettre en place un management énergétique des établissements et des actions pour améliorer le comportement </t>
    </r>
    <r>
      <rPr>
        <sz val="11"/>
        <rFont val="Arial"/>
        <family val="2"/>
      </rPr>
      <t xml:space="preserve">des parties prenantes internes </t>
    </r>
  </si>
  <si>
    <r>
      <t xml:space="preserve">Un suivi global des consommations par type est en place. Les équipements structurels et liés à l'activité sont identifiés.
Des projets d'optimisation des équipements et de leurs utilisations sont actuellement à l'étude. </t>
    </r>
    <r>
      <rPr>
        <i/>
        <sz val="11"/>
        <rFont val="Arial"/>
        <family val="2"/>
      </rPr>
      <t>Disposer d'instruments de comptage détaillant les consommations de fluides par type (eau, gaz, électricité, etc...)</t>
    </r>
  </si>
  <si>
    <r>
      <t>6;7;</t>
    </r>
    <r>
      <rPr>
        <b/>
        <sz val="11"/>
        <color rgb="FFFF0000"/>
        <rFont val="Arial"/>
        <family val="2"/>
      </rPr>
      <t>11</t>
    </r>
    <r>
      <rPr>
        <b/>
        <sz val="11"/>
        <rFont val="Arial"/>
        <family val="2"/>
      </rPr>
      <t>;</t>
    </r>
    <r>
      <rPr>
        <b/>
        <sz val="11"/>
        <color rgb="FFFF0000"/>
        <rFont val="Arial"/>
        <family val="2"/>
      </rPr>
      <t>12;</t>
    </r>
    <r>
      <rPr>
        <b/>
        <sz val="11"/>
        <rFont val="Arial"/>
        <family val="2"/>
      </rPr>
      <t xml:space="preserve"> 3</t>
    </r>
  </si>
  <si>
    <r>
      <t xml:space="preserve">Réduire, ré-utiliser, recycler les </t>
    </r>
    <r>
      <rPr>
        <u/>
        <sz val="12"/>
        <color rgb="FF000000"/>
        <rFont val="Arial"/>
        <family val="2"/>
      </rPr>
      <t>déchets assimilés aux ordures ménagères</t>
    </r>
  </si>
  <si>
    <r>
      <t>Le tri des déchets significatifs est organisé
Les filières de valorisation des déchets sont en place
Les usagers de l'établissement sont sensibilisés</t>
    </r>
    <r>
      <rPr>
        <sz val="11"/>
        <color rgb="FF00B050"/>
        <rFont val="Arial"/>
        <family val="2"/>
      </rPr>
      <t xml:space="preserve">
</t>
    </r>
    <r>
      <rPr>
        <sz val="11"/>
        <rFont val="Arial"/>
        <family val="2"/>
      </rPr>
      <t>Un plan d'actions visant la réduction des déchets est établi</t>
    </r>
    <r>
      <rPr>
        <sz val="11"/>
        <color theme="1"/>
        <rFont val="Arial"/>
        <family val="2"/>
      </rPr>
      <t xml:space="preserve">
</t>
    </r>
  </si>
  <si>
    <r>
      <t xml:space="preserve">E: quantités de </t>
    </r>
    <r>
      <rPr>
        <b/>
        <u/>
        <sz val="11"/>
        <color theme="1"/>
        <rFont val="Arial"/>
        <family val="2"/>
      </rPr>
      <t>déchets assimilés aux ordures ménagères</t>
    </r>
    <r>
      <rPr>
        <b/>
        <sz val="11"/>
        <color theme="1"/>
        <rFont val="Arial"/>
        <family val="2"/>
      </rPr>
      <t xml:space="preserve">, par nature et </t>
    </r>
    <r>
      <rPr>
        <b/>
        <i/>
        <sz val="11"/>
        <rFont val="Arial"/>
        <family val="2"/>
      </rPr>
      <t>par usagers</t>
    </r>
    <r>
      <rPr>
        <b/>
        <sz val="11"/>
        <rFont val="Arial"/>
        <family val="2"/>
      </rPr>
      <t xml:space="preserve">
P: % de déchets en filière et valorisés.</t>
    </r>
  </si>
  <si>
    <r>
      <t xml:space="preserve">Tableau de bord par site et par nature des </t>
    </r>
    <r>
      <rPr>
        <b/>
        <u/>
        <sz val="11"/>
        <color theme="1"/>
        <rFont val="Arial"/>
        <family val="2"/>
      </rPr>
      <t>déchets assimilés aux ordures ménagères</t>
    </r>
    <r>
      <rPr>
        <b/>
        <sz val="11"/>
        <color theme="1"/>
        <rFont val="Arial"/>
        <family val="2"/>
      </rPr>
      <t xml:space="preserve">
Plan d'action de tri, réutilisation, valorisation matière, valorisation énergétique des déchets</t>
    </r>
  </si>
  <si>
    <r>
      <t xml:space="preserve">Réduire, ré-utiliser, recycler, traiter les déchets dangereux et spécifiques (hors </t>
    </r>
    <r>
      <rPr>
        <u/>
        <sz val="11"/>
        <rFont val="Arial"/>
        <family val="2"/>
      </rPr>
      <t>D.E.E.E</t>
    </r>
    <r>
      <rPr>
        <sz val="11"/>
        <rFont val="Arial"/>
        <family val="2"/>
      </rPr>
      <t>) et d'effluents liquides dangereux</t>
    </r>
  </si>
  <si>
    <r>
      <t xml:space="preserve">E: quantités de déchets dangereux hors </t>
    </r>
    <r>
      <rPr>
        <b/>
        <u/>
        <sz val="11"/>
        <color rgb="FF000000"/>
        <rFont val="Arial"/>
        <family val="2"/>
      </rPr>
      <t>D.E.E.E.</t>
    </r>
    <r>
      <rPr>
        <b/>
        <sz val="11"/>
        <color rgb="FF000000"/>
        <rFont val="Arial"/>
        <family val="2"/>
      </rPr>
      <t xml:space="preserve"> produits par site et par nature
P : évaluation de la part des déchets dangereux traités par les filières adéquates</t>
    </r>
  </si>
  <si>
    <r>
      <t xml:space="preserve">Tableau de bord par site et par nature des déchets dangereux hors </t>
    </r>
    <r>
      <rPr>
        <b/>
        <u/>
        <sz val="11"/>
        <color rgb="FF000000"/>
        <rFont val="Arial"/>
        <family val="2"/>
      </rPr>
      <t>D.E.E.E.</t>
    </r>
    <r>
      <rPr>
        <b/>
        <sz val="11"/>
        <color rgb="FF000000"/>
        <rFont val="Arial"/>
        <family val="2"/>
      </rPr>
      <t xml:space="preserve">
Plan d'action et tableau de bord par type de déchets dangereux hors </t>
    </r>
    <r>
      <rPr>
        <b/>
        <u/>
        <sz val="11"/>
        <color rgb="FF000000"/>
        <rFont val="Arial"/>
        <family val="2"/>
      </rPr>
      <t>D.E.E.E.</t>
    </r>
  </si>
  <si>
    <r>
      <t xml:space="preserve">Réduire, ré-utiliser, recycler, traiter les </t>
    </r>
    <r>
      <rPr>
        <u/>
        <sz val="11"/>
        <rFont val="Arial"/>
        <family val="2"/>
      </rPr>
      <t>D.E.E.E</t>
    </r>
    <r>
      <rPr>
        <sz val="11"/>
        <rFont val="Arial"/>
        <family val="2"/>
      </rPr>
      <t>.</t>
    </r>
  </si>
  <si>
    <r>
      <t xml:space="preserve">Des actions sont réalisées pour </t>
    </r>
    <r>
      <rPr>
        <sz val="11"/>
        <rFont val="Arial"/>
        <family val="2"/>
      </rPr>
      <t xml:space="preserve">prolonger la durée de vie des </t>
    </r>
    <r>
      <rPr>
        <u/>
        <sz val="11"/>
        <rFont val="Arial"/>
        <family val="2"/>
      </rPr>
      <t>D.E.E.E</t>
    </r>
    <r>
      <rPr>
        <sz val="11"/>
        <rFont val="Arial"/>
        <family val="2"/>
      </rPr>
      <t>. et améliorer leur réutilisation interne ou externe
Un tableau debord de suivi des réduction/optimisation est établi</t>
    </r>
  </si>
  <si>
    <r>
      <t xml:space="preserve">E: quantités de déchets </t>
    </r>
    <r>
      <rPr>
        <b/>
        <u/>
        <sz val="11"/>
        <color rgb="FF000000"/>
        <rFont val="Arial"/>
        <family val="2"/>
      </rPr>
      <t>DEEE</t>
    </r>
    <r>
      <rPr>
        <b/>
        <sz val="11"/>
        <color rgb="FF000000"/>
        <rFont val="Arial"/>
        <family val="2"/>
      </rPr>
      <t xml:space="preserve"> produits par site et par nature
P : part des </t>
    </r>
    <r>
      <rPr>
        <b/>
        <u/>
        <sz val="11"/>
        <color rgb="FF000000"/>
        <rFont val="Arial"/>
        <family val="2"/>
      </rPr>
      <t>DEEE</t>
    </r>
    <r>
      <rPr>
        <b/>
        <sz val="11"/>
        <color rgb="FF000000"/>
        <rFont val="Arial"/>
        <family val="2"/>
      </rPr>
      <t xml:space="preserve"> recyclés et/ou réutilisés par site et par nature</t>
    </r>
  </si>
  <si>
    <r>
      <t xml:space="preserve">Tableau de bord par site et par nature des déchets dangereux </t>
    </r>
    <r>
      <rPr>
        <b/>
        <u/>
        <sz val="11"/>
        <color rgb="FF000000"/>
        <rFont val="Arial"/>
        <family val="2"/>
      </rPr>
      <t>D.E.E.E.</t>
    </r>
    <r>
      <rPr>
        <b/>
        <sz val="11"/>
        <color rgb="FF000000"/>
        <rFont val="Arial"/>
        <family val="2"/>
      </rPr>
      <t xml:space="preserve">
Plan d'action et tableau de bord par type de Déchets Dangereux  D.E.E.E.</t>
    </r>
  </si>
  <si>
    <r>
      <t xml:space="preserve">La réglementation est respectée (ICPE et/ou qualité de l'air intérieur)
</t>
    </r>
    <r>
      <rPr>
        <sz val="11"/>
        <rFont val="Arial"/>
        <family val="2"/>
      </rPr>
      <t>Des actions d'information et de communication, voir de formation, sont réalisées vers les métiers concernés ou lors de situation sanitaire dégradée
L'établissement a identifié les meilleures pratiques d'usage, les met en oeuvre et en assure le suivi</t>
    </r>
  </si>
  <si>
    <r>
      <t xml:space="preserve">E: caractéristiques physico-chimiques des émissions (SO2, NOx, Dioxines, débit…) par point d'émission avec le cas échéant la répartition temporelle pour les ICPE O/N
E: caractéristiques physico-chimiques des émissions (SO2, NOx, Dioxines, débit…) par point d'émission avec le cas échéant la répartition temporelle pour la qualité de l'air intérieur O/N
P: % des points émissions réglementaires analysés (et/ou traités)
</t>
    </r>
    <r>
      <rPr>
        <b/>
        <sz val="11"/>
        <rFont val="Arial"/>
        <family val="2"/>
      </rPr>
      <t>P : % de non-conformités traitées</t>
    </r>
  </si>
  <si>
    <r>
      <t xml:space="preserve">Développer une politique en faveur de la </t>
    </r>
    <r>
      <rPr>
        <b/>
        <u/>
        <sz val="12"/>
        <color rgb="FF000000"/>
        <rFont val="Arial"/>
        <family val="2"/>
      </rPr>
      <t>biodiversité</t>
    </r>
  </si>
  <si>
    <r>
      <rPr>
        <b/>
        <sz val="11"/>
        <color rgb="FFFF0000"/>
        <rFont val="Arial"/>
        <family val="2"/>
      </rPr>
      <t>14</t>
    </r>
    <r>
      <rPr>
        <b/>
        <sz val="11"/>
        <rFont val="Arial"/>
        <family val="2"/>
      </rPr>
      <t>;</t>
    </r>
    <r>
      <rPr>
        <b/>
        <sz val="11"/>
        <color rgb="FFFF0000"/>
        <rFont val="Arial"/>
        <family val="2"/>
      </rPr>
      <t>15</t>
    </r>
    <r>
      <rPr>
        <b/>
        <sz val="11"/>
        <rFont val="Arial"/>
        <family val="2"/>
      </rPr>
      <t>;2;3;6;4;11;
12;13</t>
    </r>
  </si>
  <si>
    <r>
      <t>Un diagnostic général, incluant une cartographie des parties prenantes du projet "</t>
    </r>
    <r>
      <rPr>
        <b/>
        <u/>
        <sz val="11"/>
        <color theme="1"/>
        <rFont val="Arial"/>
        <family val="2"/>
      </rPr>
      <t>biodiversité</t>
    </r>
    <r>
      <rPr>
        <b/>
        <sz val="11"/>
        <color theme="1"/>
        <rFont val="Arial"/>
        <family val="2"/>
      </rPr>
      <t>",  est réalisé et un plan d'actions est établi</t>
    </r>
  </si>
  <si>
    <r>
      <t xml:space="preserve">La stratégie menée en liaison avec les </t>
    </r>
    <r>
      <rPr>
        <b/>
        <u/>
        <sz val="11"/>
        <color rgb="FF000000"/>
        <rFont val="Arial"/>
        <family val="2"/>
      </rPr>
      <t xml:space="preserve">parties prenantes </t>
    </r>
    <r>
      <rPr>
        <b/>
        <sz val="11"/>
        <color rgb="FF000000"/>
        <rFont val="Arial"/>
        <family val="2"/>
      </rPr>
      <t>et/ou les outils de suivi sont innovants ou exemplaires</t>
    </r>
  </si>
  <si>
    <r>
      <t xml:space="preserve">Document formalisant la politique de l'établissement dans le domaine de la </t>
    </r>
    <r>
      <rPr>
        <b/>
        <u/>
        <sz val="11"/>
        <color rgb="FF000000"/>
        <rFont val="Arial"/>
        <family val="2"/>
      </rPr>
      <t>biodiversité</t>
    </r>
    <r>
      <rPr>
        <b/>
        <sz val="11"/>
        <color rgb="FF000000"/>
        <rFont val="Arial"/>
        <family val="2"/>
      </rPr>
      <t xml:space="preserve"> (Ex: </t>
    </r>
    <r>
      <rPr>
        <b/>
        <u/>
        <sz val="11"/>
        <color rgb="FF000000"/>
        <rFont val="Arial"/>
        <family val="2"/>
      </rPr>
      <t>Charte biodiversité et outils associés CGE/CPU)</t>
    </r>
  </si>
  <si>
    <r>
      <t xml:space="preserve">Mettre en place une gestion durable et agir en faveur de la </t>
    </r>
    <r>
      <rPr>
        <u/>
        <sz val="12"/>
        <color theme="1"/>
        <rFont val="Arial"/>
        <family val="2"/>
      </rPr>
      <t>biodiversité</t>
    </r>
    <r>
      <rPr>
        <sz val="12"/>
        <color theme="1"/>
        <rFont val="Arial"/>
        <family val="2"/>
      </rPr>
      <t xml:space="preserve"> (</t>
    </r>
    <r>
      <rPr>
        <sz val="11"/>
        <rFont val="Arial"/>
        <family val="2"/>
      </rPr>
      <t>milieux naturels et cultivés, espaces paysagers et aménagés</t>
    </r>
    <r>
      <rPr>
        <sz val="12"/>
        <rFont val="Arial"/>
        <family val="2"/>
      </rPr>
      <t>) sur les sites de l'établissement</t>
    </r>
  </si>
  <si>
    <r>
      <t>Le mode de gestion durable (internalisé ou externalisé) fait l'objet d'un suivi régulier et d'une amélioration continue, en terme de réalisation et d'impact.
Une publicité sur la prise en compte et/ou l'amélioration de la biodiversité  existe pour les espaces concernés (panneaux, signalétique, ...)</t>
    </r>
    <r>
      <rPr>
        <strike/>
        <sz val="11"/>
        <rFont val="Arial"/>
        <family val="2"/>
      </rPr>
      <t xml:space="preserve">
</t>
    </r>
  </si>
  <si>
    <r>
      <t xml:space="preserve">Agir en faveur de la </t>
    </r>
    <r>
      <rPr>
        <u/>
        <sz val="12"/>
        <color theme="1"/>
        <rFont val="Arial"/>
        <family val="2"/>
      </rPr>
      <t>biodiversité</t>
    </r>
    <r>
      <rPr>
        <sz val="12"/>
        <color theme="1"/>
        <rFont val="Arial"/>
        <family val="2"/>
      </rPr>
      <t xml:space="preserve"> (</t>
    </r>
    <r>
      <rPr>
        <sz val="11"/>
        <rFont val="Arial"/>
        <family val="2"/>
      </rPr>
      <t>milieux naturels et cultivés, espaces paysagers et aménagés</t>
    </r>
    <r>
      <rPr>
        <sz val="12"/>
        <rFont val="Arial"/>
        <family val="2"/>
      </rPr>
      <t>) à différentes échelles territoriales (</t>
    </r>
    <r>
      <rPr>
        <sz val="11"/>
        <rFont val="Arial"/>
        <family val="2"/>
      </rPr>
      <t>locale et/ou nationale et/ou internationale</t>
    </r>
    <r>
      <rPr>
        <sz val="12"/>
        <rFont val="Arial"/>
        <family val="2"/>
      </rPr>
      <t>) sur des sites extérieurs à l'établissement</t>
    </r>
  </si>
  <si>
    <r>
      <t xml:space="preserve">Promouvoir une </t>
    </r>
    <r>
      <rPr>
        <b/>
        <u/>
        <sz val="11"/>
        <rFont val="Arial"/>
        <family val="2"/>
      </rPr>
      <t xml:space="preserve">alimentation responsable </t>
    </r>
    <r>
      <rPr>
        <b/>
        <sz val="11"/>
        <color theme="1"/>
        <rFont val="Arial"/>
        <family val="2"/>
      </rPr>
      <t>accessible au plus grand nombre (</t>
    </r>
    <r>
      <rPr>
        <b/>
        <sz val="11"/>
        <rFont val="Arial"/>
        <family val="2"/>
      </rPr>
      <t>sur l'ensemble de la chaîne de valeur "</t>
    </r>
    <r>
      <rPr>
        <b/>
        <u/>
        <sz val="11"/>
        <rFont val="Arial"/>
        <family val="2"/>
      </rPr>
      <t>du champ à l'assiette</t>
    </r>
    <r>
      <rPr>
        <b/>
        <sz val="11"/>
        <rFont val="Arial"/>
        <family val="2"/>
      </rPr>
      <t>"</t>
    </r>
    <r>
      <rPr>
        <b/>
        <sz val="11"/>
        <color theme="1"/>
        <rFont val="Arial"/>
        <family val="2"/>
      </rPr>
      <t>)</t>
    </r>
  </si>
  <si>
    <r>
      <rPr>
        <b/>
        <sz val="11"/>
        <color rgb="FFFF0000"/>
        <rFont val="Arial"/>
        <family val="2"/>
      </rPr>
      <t>3; 12</t>
    </r>
    <r>
      <rPr>
        <b/>
        <sz val="11"/>
        <rFont val="Arial"/>
        <family val="2"/>
      </rPr>
      <t>; 13; 14; 15; 16</t>
    </r>
  </si>
  <si>
    <r>
      <t>Un diagnostic général des enjeux et des parties prenantes du projet "</t>
    </r>
    <r>
      <rPr>
        <b/>
        <u/>
        <sz val="11"/>
        <rFont val="Arial"/>
        <family val="2"/>
      </rPr>
      <t>alimentation responsable</t>
    </r>
    <r>
      <rPr>
        <b/>
        <sz val="11"/>
        <rFont val="Arial"/>
        <family val="2"/>
      </rPr>
      <t>" est réalisé et un plan d'actions est établi.</t>
    </r>
  </si>
  <si>
    <r>
      <t xml:space="preserve">La stratégie menée en liaison avec les </t>
    </r>
    <r>
      <rPr>
        <b/>
        <u/>
        <sz val="11"/>
        <rFont val="Arial"/>
        <family val="2"/>
      </rPr>
      <t xml:space="preserve">parties prenantes </t>
    </r>
    <r>
      <rPr>
        <b/>
        <sz val="11"/>
        <color theme="1"/>
        <rFont val="Arial"/>
        <family val="2"/>
      </rPr>
      <t>et/ou les outils de suivi sont innovants, inspirants ou exemplaires "</t>
    </r>
    <r>
      <rPr>
        <b/>
        <u/>
        <sz val="11"/>
        <rFont val="Arial"/>
        <family val="2"/>
      </rPr>
      <t>du champ à l'assiette</t>
    </r>
    <r>
      <rPr>
        <b/>
        <sz val="11"/>
        <color theme="1"/>
        <rFont val="Arial"/>
        <family val="2"/>
      </rPr>
      <t>".</t>
    </r>
  </si>
  <si>
    <r>
      <t xml:space="preserve">Document formalisant la politique de l'établissement dans le domaine de </t>
    </r>
    <r>
      <rPr>
        <b/>
        <u/>
        <sz val="11"/>
        <rFont val="Arial"/>
        <family val="2"/>
      </rPr>
      <t xml:space="preserve">l'alimentation responsable </t>
    </r>
    <r>
      <rPr>
        <b/>
        <sz val="11"/>
        <rFont val="Arial"/>
        <family val="2"/>
      </rPr>
      <t>incluant une cartographie des parties prenantes du projet "</t>
    </r>
    <r>
      <rPr>
        <b/>
        <u/>
        <sz val="11"/>
        <rFont val="Arial"/>
        <family val="2"/>
      </rPr>
      <t>alimentation responsable</t>
    </r>
    <r>
      <rPr>
        <b/>
        <sz val="11"/>
        <rFont val="Arial"/>
        <family val="2"/>
      </rPr>
      <t>"</t>
    </r>
  </si>
  <si>
    <r>
      <t>Mettre en place une démarche d'</t>
    </r>
    <r>
      <rPr>
        <u/>
        <sz val="12"/>
        <rFont val="Arial"/>
        <family val="2"/>
      </rPr>
      <t>alimentation responsable</t>
    </r>
    <r>
      <rPr>
        <sz val="12"/>
        <rFont val="Arial"/>
        <family val="2"/>
      </rPr>
      <t xml:space="preserve"> au sein de l'établissement auprès des parties prenantes internes et des délégataires de gestion (</t>
    </r>
    <r>
      <rPr>
        <sz val="11"/>
        <rFont val="Arial"/>
        <family val="2"/>
      </rPr>
      <t>maîtrise en propre de l'établissement</t>
    </r>
    <r>
      <rPr>
        <sz val="12"/>
        <rFont val="Arial"/>
        <family val="2"/>
      </rPr>
      <t>)</t>
    </r>
  </si>
  <si>
    <r>
      <t xml:space="preserve">Une gestion responsable est formalisée en collaboration avec les usagers et les acteurs pertinents de l'établissement (achats, QVT, QHSE…).
</t>
    </r>
    <r>
      <rPr>
        <sz val="11"/>
        <rFont val="Arial"/>
        <family val="2"/>
      </rPr>
      <t>Dans le cas d'une prestation externe gérée en propre par l'établissement, un cahier des charges est négocié</t>
    </r>
  </si>
  <si>
    <r>
      <t>E : politique d'</t>
    </r>
    <r>
      <rPr>
        <b/>
        <u/>
        <sz val="11"/>
        <color theme="1"/>
        <rFont val="Arial"/>
        <family val="2"/>
      </rPr>
      <t>alimentation responsable</t>
    </r>
    <r>
      <rPr>
        <b/>
        <sz val="11"/>
        <color theme="1"/>
        <rFont val="Arial"/>
        <family val="2"/>
      </rPr>
      <t xml:space="preserve"> formalisée O/N
E : évaluation d'un mode de gestion durable O/N
P : % des usagers pouvant avoir recours à une alimentation collective responsable
P : % des produits de qualité et durable / total (en poids)</t>
    </r>
  </si>
  <si>
    <r>
      <t xml:space="preserve">Agir avec les parties prenantes externes pour promouvoir une </t>
    </r>
    <r>
      <rPr>
        <u/>
        <sz val="12"/>
        <rFont val="Arial"/>
        <family val="2"/>
      </rPr>
      <t>alimentation responsable</t>
    </r>
    <r>
      <rPr>
        <sz val="12"/>
        <rFont val="Arial"/>
        <family val="2"/>
      </rPr>
      <t xml:space="preserve"> (</t>
    </r>
    <r>
      <rPr>
        <sz val="11"/>
        <rFont val="Arial"/>
        <family val="2"/>
      </rPr>
      <t>influence de l'établissement</t>
    </r>
    <r>
      <rPr>
        <sz val="12"/>
        <rFont val="Arial"/>
        <family val="2"/>
      </rPr>
      <t>)</t>
    </r>
  </si>
  <si>
    <r>
      <t xml:space="preserve">L'établissement intègre ses exigences DD&amp;RS prioritaires dans sa politique de recrutement et de </t>
    </r>
    <r>
      <rPr>
        <b/>
        <sz val="11"/>
        <rFont val="Arial"/>
        <family val="2"/>
      </rPr>
      <t xml:space="preserve">gestion prévisionnelle des emplois et des compétences </t>
    </r>
    <r>
      <rPr>
        <b/>
        <u/>
        <sz val="11"/>
        <rFont val="Arial"/>
        <family val="2"/>
      </rPr>
      <t>(GPEC)</t>
    </r>
    <r>
      <rPr>
        <b/>
        <sz val="11"/>
        <rFont val="Arial"/>
        <family val="2"/>
      </rPr>
      <t xml:space="preserve">.
Une personne compétente en "RH" est partie prenante de la </t>
    </r>
    <r>
      <rPr>
        <b/>
        <u/>
        <sz val="11"/>
        <rFont val="Arial"/>
        <family val="2"/>
      </rPr>
      <t>mission DD&amp;RS</t>
    </r>
  </si>
  <si>
    <r>
      <t xml:space="preserve">ODD 
</t>
    </r>
    <r>
      <rPr>
        <sz val="11"/>
        <color rgb="FFC00000"/>
        <rFont val="Arial"/>
        <family val="2"/>
      </rPr>
      <t>en rouge</t>
    </r>
    <r>
      <rPr>
        <sz val="11"/>
        <color rgb="FF000000"/>
        <rFont val="Arial"/>
        <family val="2"/>
      </rPr>
      <t xml:space="preserve">: </t>
    </r>
    <r>
      <rPr>
        <sz val="11"/>
        <color rgb="FFC00000"/>
        <rFont val="Arial"/>
        <family val="2"/>
      </rPr>
      <t>mission</t>
    </r>
    <r>
      <rPr>
        <sz val="11"/>
        <color rgb="FF000000"/>
        <rFont val="Arial"/>
        <family val="2"/>
      </rPr>
      <t>,
en noir: contribution</t>
    </r>
  </si>
  <si>
    <r>
      <t>1;4;</t>
    </r>
    <r>
      <rPr>
        <b/>
        <sz val="11"/>
        <color rgb="FFFF0000"/>
        <rFont val="Arial"/>
        <family val="2"/>
      </rPr>
      <t>5</t>
    </r>
    <r>
      <rPr>
        <b/>
        <sz val="11"/>
        <rFont val="Arial"/>
        <family val="2"/>
      </rPr>
      <t>;8;10;11;16;</t>
    </r>
  </si>
  <si>
    <r>
      <t xml:space="preserve">Actions de recrutement et d'insertion des personnes en situation de </t>
    </r>
    <r>
      <rPr>
        <b/>
        <u/>
        <sz val="11"/>
        <color rgb="FF000000"/>
        <rFont val="Arial"/>
        <family val="2"/>
      </rPr>
      <t>handicap</t>
    </r>
    <r>
      <rPr>
        <b/>
        <sz val="11"/>
        <color rgb="FF000000"/>
        <rFont val="Arial"/>
        <family val="2"/>
      </rPr>
      <t xml:space="preserve"> et en faveur de l'</t>
    </r>
    <r>
      <rPr>
        <b/>
        <u/>
        <sz val="11"/>
        <color rgb="FF000000"/>
        <rFont val="Arial"/>
        <family val="2"/>
      </rPr>
      <t>égalité</t>
    </r>
  </si>
  <si>
    <r>
      <t xml:space="preserve">Plan d'actions à court, moyen et long terme  et objectifs de progrès formalisés.
Adoption de chartes ( </t>
    </r>
    <r>
      <rPr>
        <b/>
        <u/>
        <sz val="11"/>
        <rFont val="Arial"/>
        <family val="2"/>
      </rPr>
      <t>diversité,</t>
    </r>
    <r>
      <rPr>
        <b/>
        <sz val="11"/>
        <rFont val="Arial"/>
        <family val="2"/>
      </rPr>
      <t xml:space="preserve"> </t>
    </r>
    <r>
      <rPr>
        <b/>
        <u/>
        <sz val="11"/>
        <rFont val="Arial"/>
        <family val="2"/>
      </rPr>
      <t>handicap</t>
    </r>
    <r>
      <rPr>
        <b/>
        <sz val="11"/>
        <rFont val="Arial"/>
        <family val="2"/>
      </rPr>
      <t xml:space="preserve">, </t>
    </r>
    <r>
      <rPr>
        <b/>
        <u/>
        <sz val="11"/>
        <rFont val="Arial"/>
        <family val="2"/>
      </rPr>
      <t>égalité femme-homme</t>
    </r>
    <r>
      <rPr>
        <b/>
        <sz val="11"/>
        <rFont val="Arial"/>
        <family val="2"/>
      </rPr>
      <t xml:space="preserve">,...)
Une personne compétente en "Diversité" est partie prenante de la </t>
    </r>
    <r>
      <rPr>
        <b/>
        <u/>
        <sz val="11"/>
        <rFont val="Arial"/>
        <family val="2"/>
      </rPr>
      <t>mission DD&amp;RS</t>
    </r>
  </si>
  <si>
    <r>
      <t xml:space="preserve">Co-construction de la politique sociale en faveur de la </t>
    </r>
    <r>
      <rPr>
        <b/>
        <u/>
        <sz val="11"/>
        <color rgb="FF000000"/>
        <rFont val="Arial"/>
        <family val="2"/>
      </rPr>
      <t>diversité</t>
    </r>
    <r>
      <rPr>
        <b/>
        <sz val="11"/>
        <color rgb="FF000000"/>
        <rFont val="Arial"/>
        <family val="2"/>
      </rPr>
      <t xml:space="preserve"> et de l'</t>
    </r>
    <r>
      <rPr>
        <b/>
        <u/>
        <sz val="11"/>
        <color rgb="FF000000"/>
        <rFont val="Arial"/>
        <family val="2"/>
      </rPr>
      <t>égalité</t>
    </r>
    <r>
      <rPr>
        <b/>
        <sz val="11"/>
        <color rgb="FF000000"/>
        <rFont val="Arial"/>
        <family val="2"/>
      </rPr>
      <t xml:space="preserve"> de l'établissement avec les </t>
    </r>
    <r>
      <rPr>
        <b/>
        <u/>
        <sz val="11"/>
        <color rgb="FF000000"/>
        <rFont val="Arial"/>
        <family val="2"/>
      </rPr>
      <t xml:space="preserve">parties prenantes </t>
    </r>
    <r>
      <rPr>
        <b/>
        <sz val="11"/>
        <color rgb="FF000000"/>
        <rFont val="Arial"/>
        <family val="2"/>
      </rPr>
      <t>concernées.</t>
    </r>
  </si>
  <si>
    <r>
      <t xml:space="preserve">Politiques </t>
    </r>
    <r>
      <rPr>
        <b/>
        <u/>
        <sz val="11"/>
        <color theme="1"/>
        <rFont val="Arial"/>
        <family val="2"/>
      </rPr>
      <t>diversité</t>
    </r>
    <r>
      <rPr>
        <b/>
        <sz val="11"/>
        <color theme="1"/>
        <rFont val="Arial"/>
        <family val="2"/>
      </rPr>
      <t xml:space="preserve"> et </t>
    </r>
    <r>
      <rPr>
        <b/>
        <u/>
        <sz val="11"/>
        <color theme="1"/>
        <rFont val="Arial"/>
        <family val="2"/>
      </rPr>
      <t>égalité</t>
    </r>
    <r>
      <rPr>
        <b/>
        <sz val="11"/>
        <color theme="1"/>
        <rFont val="Arial"/>
        <family val="2"/>
      </rPr>
      <t xml:space="preserve"> de l'établissement</t>
    </r>
  </si>
  <si>
    <r>
      <t>Quelques actions ponctuelles en faveur de la parité</t>
    </r>
    <r>
      <rPr>
        <sz val="11"/>
        <color rgb="FF00B050"/>
        <rFont val="Arial"/>
        <family val="2"/>
      </rPr>
      <t xml:space="preserve"> </t>
    </r>
    <r>
      <rPr>
        <sz val="11"/>
        <color theme="1"/>
        <rFont val="Arial"/>
        <family val="2"/>
      </rPr>
      <t>sont mises en œuvre mais non suivies. Un plan d'actions est en cours de réalisation</t>
    </r>
  </si>
  <si>
    <r>
      <t xml:space="preserve">Quelques actions existent (recrutement de jeunes, de personnes en situation de </t>
    </r>
    <r>
      <rPr>
        <u/>
        <sz val="11"/>
        <color theme="1"/>
        <rFont val="Arial"/>
        <family val="2"/>
      </rPr>
      <t>handicap</t>
    </r>
    <r>
      <rPr>
        <sz val="11"/>
        <color theme="1"/>
        <rFont val="Arial"/>
        <family val="2"/>
      </rPr>
      <t>,...) en fonction des contextes des emplois à pourvoir. Peu d'informations sont communiquées sur les campagnes de promotion.</t>
    </r>
  </si>
  <si>
    <r>
      <t xml:space="preserve">Quelques actions ponctuelles en faveur de la </t>
    </r>
    <r>
      <rPr>
        <u/>
        <sz val="11"/>
        <color rgb="FF000000"/>
        <rFont val="Arial"/>
        <family val="2"/>
      </rPr>
      <t xml:space="preserve">diversité </t>
    </r>
    <r>
      <rPr>
        <sz val="11"/>
        <color rgb="FF000000"/>
        <rFont val="Arial"/>
        <family val="2"/>
      </rPr>
      <t>sont mises en œuvre mais non suivies. Un plan d'action est en cours de réalisation</t>
    </r>
  </si>
  <si>
    <r>
      <t xml:space="preserve">L'établissement est en stricte conformité avec la règlementation.
Politique formalisée de diversité dans le recrutement et dans la promotion du personnel.  Les personnes en situation de </t>
    </r>
    <r>
      <rPr>
        <u/>
        <sz val="11"/>
        <color theme="1"/>
        <rFont val="Arial"/>
        <family val="2"/>
      </rPr>
      <t>handicap</t>
    </r>
    <r>
      <rPr>
        <sz val="11"/>
        <color theme="1"/>
        <rFont val="Arial"/>
        <family val="2"/>
      </rPr>
      <t xml:space="preserve"> sont insérées dans les services</t>
    </r>
  </si>
  <si>
    <r>
      <t xml:space="preserve">Co construction de mesures innovantes en faveur de catégories de personnels (seniors, en situation de </t>
    </r>
    <r>
      <rPr>
        <u/>
        <sz val="11"/>
        <color rgb="FF000000"/>
        <rFont val="Arial"/>
        <family val="2"/>
      </rPr>
      <t>handicap</t>
    </r>
    <r>
      <rPr>
        <sz val="11"/>
        <color rgb="FF000000"/>
        <rFont val="Arial"/>
        <family val="2"/>
      </rPr>
      <t>, jeunes, femmes…)</t>
    </r>
  </si>
  <si>
    <r>
      <t xml:space="preserve">E : % de personnels (séniors/ jeunes/ en situation de </t>
    </r>
    <r>
      <rPr>
        <b/>
        <u/>
        <sz val="11"/>
        <color theme="1"/>
        <rFont val="Arial"/>
        <family val="2"/>
      </rPr>
      <t>handicap</t>
    </r>
    <r>
      <rPr>
        <b/>
        <sz val="11"/>
        <color theme="1"/>
        <rFont val="Arial"/>
        <family val="2"/>
      </rPr>
      <t xml:space="preserve">)
P : % de personnels (idem) par catégories
</t>
    </r>
  </si>
  <si>
    <r>
      <t xml:space="preserve">Bilan de la mise en oeuvre de la charte de la </t>
    </r>
    <r>
      <rPr>
        <b/>
        <u/>
        <sz val="11"/>
        <color theme="1"/>
        <rFont val="Arial"/>
        <family val="2"/>
      </rPr>
      <t>diversité</t>
    </r>
    <r>
      <rPr>
        <b/>
        <sz val="11"/>
        <color theme="1"/>
        <rFont val="Arial"/>
        <family val="2"/>
      </rPr>
      <t xml:space="preserve">
</t>
    </r>
  </si>
  <si>
    <r>
      <t xml:space="preserve">Favoriser et accompagner le développement des compétences, dont les </t>
    </r>
    <r>
      <rPr>
        <b/>
        <u/>
        <sz val="12"/>
        <rFont val="Arial"/>
        <family val="2"/>
      </rPr>
      <t>compétences  DD&amp;RS</t>
    </r>
    <r>
      <rPr>
        <b/>
        <sz val="12"/>
        <rFont val="Arial"/>
        <family val="2"/>
      </rPr>
      <t>,  dans l'évolution des métiers</t>
    </r>
  </si>
  <si>
    <r>
      <rPr>
        <b/>
        <sz val="11"/>
        <color rgb="FFFF0000"/>
        <rFont val="Arial"/>
        <family val="2"/>
      </rPr>
      <t>4</t>
    </r>
    <r>
      <rPr>
        <b/>
        <sz val="11"/>
        <color rgb="FF000000"/>
        <rFont val="Arial"/>
        <family val="2"/>
      </rPr>
      <t>,5,</t>
    </r>
    <r>
      <rPr>
        <b/>
        <sz val="11"/>
        <color rgb="FFFF0000"/>
        <rFont val="Arial"/>
        <family val="2"/>
      </rPr>
      <t>8</t>
    </r>
    <r>
      <rPr>
        <b/>
        <sz val="11"/>
        <color rgb="FF000000"/>
        <rFont val="Arial"/>
        <family val="2"/>
      </rPr>
      <t>,10,17</t>
    </r>
  </si>
  <si>
    <r>
      <t xml:space="preserve">L'établissement s'inscrit dans une logique d'amélioration continue dans sa politique d'accompagnement des métiers et de </t>
    </r>
    <r>
      <rPr>
        <b/>
        <u/>
        <sz val="11"/>
        <color theme="1"/>
        <rFont val="Arial"/>
        <family val="2"/>
      </rPr>
      <t>GPEC</t>
    </r>
    <r>
      <rPr>
        <b/>
        <sz val="11"/>
        <color theme="1"/>
        <rFont val="Arial"/>
        <family val="2"/>
      </rPr>
      <t xml:space="preserve"> en matière de DD&amp;RS. La stratégie territoriale, si elle existe, est prise en compte</t>
    </r>
  </si>
  <si>
    <r>
      <t xml:space="preserve">L'établissement est une référence en matière d'intégration des enjeux DD&amp;RS dans l'évolution des métiers et la </t>
    </r>
    <r>
      <rPr>
        <b/>
        <u/>
        <sz val="11"/>
        <color rgb="FF000000"/>
        <rFont val="Arial"/>
        <family val="2"/>
      </rPr>
      <t>GPEC</t>
    </r>
    <r>
      <rPr>
        <b/>
        <sz val="11"/>
        <color rgb="FF000000"/>
        <rFont val="Arial"/>
        <family val="2"/>
      </rPr>
      <t xml:space="preserve">.
</t>
    </r>
  </si>
  <si>
    <r>
      <t xml:space="preserve">Document(s) présentant la politique de formation des personnels, dont la </t>
    </r>
    <r>
      <rPr>
        <b/>
        <u/>
        <sz val="11"/>
        <color theme="1"/>
        <rFont val="Arial"/>
        <family val="2"/>
      </rPr>
      <t>GPEC</t>
    </r>
    <r>
      <rPr>
        <b/>
        <sz val="11"/>
        <color theme="1"/>
        <rFont val="Arial"/>
        <family val="2"/>
      </rPr>
      <t>, ou équivalent</t>
    </r>
  </si>
  <si>
    <r>
      <t xml:space="preserve">L'établissement est en mesure de définir ses besoins d'évolution des métiers et des compétences sur plusieurs années, en évaluant les attentes et les besoins des services et des agents/salariés. 
Un plan de formation ouvert à tous est en cours de réalisation. Il inclut des formations DD&amp;RS.
Les possibilités de mobilité font l'objet d'un recensement et sont publiés. 
Quelques agents/salariés ont des objectifs DD&amp;RS dans leurs </t>
    </r>
    <r>
      <rPr>
        <u/>
        <sz val="11"/>
        <rFont val="Arial"/>
        <family val="2"/>
      </rPr>
      <t>fiches de postes</t>
    </r>
    <r>
      <rPr>
        <sz val="11"/>
        <color theme="1"/>
        <rFont val="Arial"/>
        <family val="2"/>
      </rPr>
      <t>.</t>
    </r>
  </si>
  <si>
    <r>
      <t xml:space="preserve">La politique d'accompagnement des métiers et de GPEC DD&amp;RS est un élément clef de la stratégie de management des ressources humaines : analyse croisée des compétences individuelles et collectives, management par segments de personnes (seniors, femmes, jeunes, personnes en situation de </t>
    </r>
    <r>
      <rPr>
        <u/>
        <sz val="11"/>
        <color theme="1"/>
        <rFont val="Arial"/>
        <family val="2"/>
      </rPr>
      <t>handicap</t>
    </r>
    <r>
      <rPr>
        <sz val="11"/>
        <color theme="1"/>
        <rFont val="Arial"/>
        <family val="2"/>
      </rPr>
      <t>,…) et suivi de l'évolution des personnels.
Tous les métiers ont des objectifs DD&amp;RS dans leurs fiches de postes
Le plan de formation aux compétences DD&amp;RS est co-construit avec les personnels. L'établissement mutualise la formation DD&amp;RS, notamment au niveau des sites, avec les  partenaires universitaires et autres partenaires socio-économiques. Promotion auprès des partenaires nationaux et internationaux.
Une politique de mobilité des personnels est mise en œuvre (Bourse aux emplois), gestion individuelle et personnalisée des carrières, VAE et formations diplômantes.</t>
    </r>
  </si>
  <si>
    <r>
      <t>Liste des actions de formation DD&amp;RS à destination des personnels administratifs, des bibliothèques et techniques</t>
    </r>
    <r>
      <rPr>
        <b/>
        <strike/>
        <sz val="11"/>
        <rFont val="Arial"/>
        <family val="2"/>
      </rPr>
      <t xml:space="preserve">
</t>
    </r>
    <r>
      <rPr>
        <b/>
        <sz val="11"/>
        <rFont val="Arial"/>
        <family val="2"/>
      </rPr>
      <t xml:space="preserve">
Bilan social ou équivalent</t>
    </r>
  </si>
  <si>
    <r>
      <t>L'établissement promeut et met en avant, voire récompense, des initiatives des  personnels dédiés à la recherche et l'enseignement. 
L'établissement systématise une offre de formation DD&amp;RS à destination de l'ensemble des  personnels dédiés à la recherche et l'enseignement</t>
    </r>
    <r>
      <rPr>
        <strike/>
        <sz val="11"/>
        <rFont val="Arial"/>
        <family val="2"/>
      </rPr>
      <t xml:space="preserve"> </t>
    </r>
  </si>
  <si>
    <r>
      <t>2;</t>
    </r>
    <r>
      <rPr>
        <b/>
        <sz val="11"/>
        <color rgb="FFFF0000"/>
        <rFont val="Arial"/>
        <family val="2"/>
      </rPr>
      <t>3</t>
    </r>
    <r>
      <rPr>
        <b/>
        <sz val="11"/>
        <rFont val="Arial"/>
        <family val="2"/>
      </rPr>
      <t>;4;5;6;7;8;9;10;11;13;15</t>
    </r>
    <r>
      <rPr>
        <b/>
        <sz val="11"/>
        <color theme="1"/>
        <rFont val="Arial"/>
        <family val="2"/>
      </rPr>
      <t>;16</t>
    </r>
  </si>
  <si>
    <r>
      <t>Information et communication en matière de bien-être et de santé et sécurité au travail (</t>
    </r>
    <r>
      <rPr>
        <b/>
        <u/>
        <sz val="11"/>
        <color theme="1"/>
        <rFont val="Arial"/>
        <family val="2"/>
      </rPr>
      <t>SST</t>
    </r>
    <r>
      <rPr>
        <b/>
        <sz val="11"/>
        <color theme="1"/>
        <rFont val="Arial"/>
        <family val="2"/>
      </rPr>
      <t>)</t>
    </r>
  </si>
  <si>
    <r>
      <t>Quelques actions ponctuelles de bien être, de santé et sécurité au travail (</t>
    </r>
    <r>
      <rPr>
        <b/>
        <u/>
        <sz val="11"/>
        <color theme="1"/>
        <rFont val="Arial"/>
        <family val="2"/>
      </rPr>
      <t>SST</t>
    </r>
    <r>
      <rPr>
        <b/>
        <sz val="11"/>
        <color theme="1"/>
        <rFont val="Arial"/>
        <family val="2"/>
      </rPr>
      <t>) sont mises en œuvre mais ne sont pas inscrites dans une politique globale</t>
    </r>
  </si>
  <si>
    <r>
      <t xml:space="preserve">Un plan d'actions portant sur l'information et la formation des personnels et/ou </t>
    </r>
    <r>
      <rPr>
        <b/>
        <u/>
        <sz val="11"/>
        <color theme="1"/>
        <rFont val="Arial"/>
        <family val="2"/>
      </rPr>
      <t>apprenant.e.s</t>
    </r>
    <r>
      <rPr>
        <b/>
        <sz val="11"/>
        <color theme="1"/>
        <rFont val="Arial"/>
        <family val="2"/>
      </rPr>
      <t xml:space="preserve"> en matière de bien-être et de santé et sécurité au travail (</t>
    </r>
    <r>
      <rPr>
        <b/>
        <u/>
        <sz val="11"/>
        <color theme="1"/>
        <rFont val="Arial"/>
        <family val="2"/>
      </rPr>
      <t>SST</t>
    </r>
    <r>
      <rPr>
        <b/>
        <sz val="11"/>
        <color theme="1"/>
        <rFont val="Arial"/>
        <family val="2"/>
      </rPr>
      <t>) est défini.
Adoption de chartes (</t>
    </r>
    <r>
      <rPr>
        <b/>
        <u/>
        <sz val="11"/>
        <rFont val="Arial"/>
        <family val="2"/>
      </rPr>
      <t>VSS</t>
    </r>
    <r>
      <rPr>
        <b/>
        <sz val="11"/>
        <rFont val="Arial"/>
        <family val="2"/>
      </rPr>
      <t xml:space="preserve">, </t>
    </r>
    <r>
      <rPr>
        <b/>
        <u/>
        <sz val="11"/>
        <rFont val="Arial"/>
        <family val="2"/>
      </rPr>
      <t>évènements responsables</t>
    </r>
    <r>
      <rPr>
        <b/>
        <sz val="11"/>
        <color theme="1"/>
        <rFont val="Arial"/>
        <family val="2"/>
      </rPr>
      <t>...)</t>
    </r>
  </si>
  <si>
    <r>
      <t xml:space="preserve">Une politique de la </t>
    </r>
    <r>
      <rPr>
        <b/>
        <u/>
        <sz val="11"/>
        <color theme="1"/>
        <rFont val="Arial"/>
        <family val="2"/>
      </rPr>
      <t>qualité de vie de campus</t>
    </r>
    <r>
      <rPr>
        <b/>
        <sz val="11"/>
        <color theme="1"/>
        <rFont val="Arial"/>
        <family val="2"/>
      </rPr>
      <t xml:space="preserve"> et de la qualité de vie au travail (</t>
    </r>
    <r>
      <rPr>
        <b/>
        <u/>
        <sz val="11"/>
        <color theme="1"/>
        <rFont val="Arial"/>
        <family val="2"/>
      </rPr>
      <t>QVT</t>
    </r>
    <r>
      <rPr>
        <b/>
        <sz val="11"/>
        <color theme="1"/>
        <rFont val="Arial"/>
        <family val="2"/>
      </rPr>
      <t>) dans l'établissement est formalisée et sa mise en œuvre fait l'objet d'un suivi précis et régulier. Intégration des chartes dans le règlement intérieur de l'établissement.
La stratégie territoriale, si elle existe, est prise en compte</t>
    </r>
  </si>
  <si>
    <r>
      <t xml:space="preserve">Un groupe de travail, en charge de la santé et de la sécurité au travail (SST) voire un </t>
    </r>
    <r>
      <rPr>
        <u/>
        <sz val="11"/>
        <color theme="1"/>
        <rFont val="Arial"/>
        <family val="2"/>
      </rPr>
      <t>CHSCT</t>
    </r>
    <r>
      <rPr>
        <sz val="11"/>
        <color theme="1"/>
        <rFont val="Arial"/>
        <family val="2"/>
      </rPr>
      <t xml:space="preserve"> ou un conseil social et économique (</t>
    </r>
    <r>
      <rPr>
        <u/>
        <sz val="11"/>
        <color theme="1"/>
        <rFont val="Arial"/>
        <family val="2"/>
      </rPr>
      <t>CSE</t>
    </r>
    <r>
      <rPr>
        <sz val="11"/>
        <color theme="1"/>
        <rFont val="Arial"/>
        <family val="2"/>
      </rPr>
      <t>), existe mais ne s'est pas réuni au cours de la dernière année. Quelques actions isolées,  existent mais ne sont pas significatives</t>
    </r>
  </si>
  <si>
    <r>
      <t xml:space="preserve">Le </t>
    </r>
    <r>
      <rPr>
        <u/>
        <sz val="11"/>
        <color theme="1"/>
        <rFont val="Arial"/>
        <family val="2"/>
      </rPr>
      <t>CHSCT</t>
    </r>
    <r>
      <rPr>
        <sz val="11"/>
        <color theme="1"/>
        <rFont val="Arial"/>
        <family val="2"/>
      </rPr>
      <t xml:space="preserve"> ou le </t>
    </r>
    <r>
      <rPr>
        <u/>
        <sz val="11"/>
        <color theme="1"/>
        <rFont val="Arial"/>
        <family val="2"/>
      </rPr>
      <t>CSE</t>
    </r>
    <r>
      <rPr>
        <sz val="11"/>
        <color theme="1"/>
        <rFont val="Arial"/>
        <family val="2"/>
      </rPr>
      <t xml:space="preserve"> a défini son réglement intérieur et un calendrier des réunions est établi.
Les rapports des mises en conformité réglementaires, en lien avec les normes de santé et sécurité au travail, sont transmis au CHSCT ou au CSE.
Un inventaire et une évaluation a priori des risques professionnels sont réalisés et inscrits dans le DUERP.
Les conseillers.ères et les assistant.e.s de prévention sont désigné.e.s.
L'établissement prend quelques mesures en matière de prévention et de santé pour les apprenant.e.s</t>
    </r>
  </si>
  <si>
    <r>
      <t xml:space="preserve">La politique nationale, établie pour les ESR, en matière de prévention des risques professionnels est prise en compte. Les principes généraux de prévention sont pris en compte.
Un plan de formation spécifique santé et sécurité au travail est établi. Les recyclages réguliers des formations (membres du CHSCT/CSE, conseillers/assistants de prévention, personnels soumis à des risques professionnels particuliers) sont programmés et réalisés.
La mise à jour anuelle du </t>
    </r>
    <r>
      <rPr>
        <u/>
        <sz val="11"/>
        <rFont val="Arial"/>
        <family val="2"/>
      </rPr>
      <t xml:space="preserve">DUERP </t>
    </r>
    <r>
      <rPr>
        <sz val="11"/>
        <color theme="1"/>
        <rFont val="Arial"/>
        <family val="2"/>
      </rPr>
      <t xml:space="preserve">est faite pour établir un </t>
    </r>
    <r>
      <rPr>
        <u/>
        <sz val="11"/>
        <rFont val="Arial"/>
        <family val="2"/>
      </rPr>
      <t>programme annuel de prévention</t>
    </r>
    <r>
      <rPr>
        <sz val="11"/>
        <color theme="1"/>
        <rFont val="Arial"/>
        <family val="2"/>
      </rPr>
      <t xml:space="preserve"> dans lequel s'inscrivent les actions du plan QVT.
Les apprenant.e.s ont une information sur la santé et la sécurité au travail et dans leurs études. Les responsables associatifs ont des formations à la prévention. 
Communication autour des actions de santé et sécurité au travail, notamment à destination des responsables de direction et de services, des responsables associatifs étudiants.</t>
    </r>
  </si>
  <si>
    <r>
      <t>Pilotage et suivi du plan d'actions.
La stratégie d'amélioration continue de l'établissement vise à réduire les risques professionnels et de santé pour les personnels et/ou les apprenant.e.s</t>
    </r>
    <r>
      <rPr>
        <sz val="11"/>
        <rFont val="Arial"/>
        <family val="2"/>
      </rPr>
      <t xml:space="preserve">
</t>
    </r>
    <r>
      <rPr>
        <sz val="11"/>
        <color theme="1"/>
        <rFont val="Arial"/>
        <family val="2"/>
      </rPr>
      <t>Actions de communication régulières mises en oeuvre avec des parties prenantes externes pour sensibiliser aux risques liés à la santé et à la sécurité au travail et/ou dans les études</t>
    </r>
  </si>
  <si>
    <r>
      <t xml:space="preserve">E : existence d'un CHSCT/CSE actif
E: existence d'une instance représentative </t>
    </r>
    <r>
      <rPr>
        <b/>
        <u/>
        <sz val="11"/>
        <color theme="1"/>
        <rFont val="Arial"/>
        <family val="2"/>
      </rPr>
      <t>apprenant.e</t>
    </r>
    <r>
      <rPr>
        <b/>
        <sz val="11"/>
        <color theme="1"/>
        <rFont val="Arial"/>
        <family val="2"/>
      </rPr>
      <t xml:space="preserve">
P : existence et mise à jour annuelle du document unique (DUERP)
P:% d'élus et responsables associatifs </t>
    </r>
    <r>
      <rPr>
        <b/>
        <u/>
        <sz val="11"/>
        <color theme="1"/>
        <rFont val="Arial"/>
        <family val="2"/>
      </rPr>
      <t>apprenant.e.s</t>
    </r>
    <r>
      <rPr>
        <b/>
        <sz val="11"/>
        <color theme="1"/>
        <rFont val="Arial"/>
        <family val="2"/>
      </rPr>
      <t xml:space="preserve"> formés à la prévention</t>
    </r>
  </si>
  <si>
    <r>
      <t xml:space="preserve">PV publiés des instances représentatives des personnels et/ou des instances représentatives </t>
    </r>
    <r>
      <rPr>
        <b/>
        <u/>
        <sz val="11"/>
        <color theme="1"/>
        <rFont val="Arial"/>
        <family val="2"/>
      </rPr>
      <t>apprenant.e.s</t>
    </r>
    <r>
      <rPr>
        <b/>
        <sz val="11"/>
        <color theme="1"/>
        <rFont val="Arial"/>
        <family val="2"/>
      </rPr>
      <t xml:space="preserve">
Extraits de bilan social sur la santé et sécurité
Programme annuel de prévention
 </t>
    </r>
  </si>
  <si>
    <r>
      <t xml:space="preserve">L'établissement, en partenariat avec ses parties prenantes, formalise sa politique de </t>
    </r>
    <r>
      <rPr>
        <u/>
        <sz val="11"/>
        <rFont val="Arial"/>
        <family val="2"/>
      </rPr>
      <t>qualité de vie</t>
    </r>
    <r>
      <rPr>
        <sz val="11"/>
        <color theme="1"/>
        <rFont val="Arial"/>
        <family val="2"/>
      </rPr>
      <t xml:space="preserve"> sur son/ses sites/campus (restauration collective, lieux de socialisation, activités culturelles et sportives, logements, vie associative, accès numérique, esthétique, espaces verts...). La politique contribue au bien être des apprenant.e.s et des personnels et à la responsabilisation des activités associatives (festives ou non) organisés dans et/ou au nom de l'établissement (notion d'obligation de moyens). Des dispositifs nationaux de prévention/bien-être des apprenant.e.s sont mis en oeuvre (</t>
    </r>
    <r>
      <rPr>
        <u/>
        <sz val="11"/>
        <color theme="1"/>
        <rFont val="Arial"/>
        <family val="2"/>
      </rPr>
      <t>Cpas1Option</t>
    </r>
    <r>
      <rPr>
        <sz val="11"/>
        <color theme="1"/>
        <rFont val="Arial"/>
        <family val="2"/>
      </rPr>
      <t>, semaine du bien-être étudiant ...)
L'établissement s'engage à mettre fin à toutes formes de violence (sensibilisation, chartes, formations...)
Un plan d'actions est établi</t>
    </r>
  </si>
  <si>
    <r>
      <t xml:space="preserve">La stratégie de </t>
    </r>
    <r>
      <rPr>
        <u/>
        <sz val="11"/>
        <rFont val="Arial"/>
        <family val="2"/>
      </rPr>
      <t>qualité de vie</t>
    </r>
    <r>
      <rPr>
        <sz val="11"/>
        <color theme="1"/>
        <rFont val="Arial"/>
        <family val="2"/>
      </rPr>
      <t xml:space="preserve"> sur son/ses sites/campus est pilotée et suivie.       
Les actions du plan qualité de vie sur son/ses sites/campus donnent lieu à une évaluation par les parties prenantes  (enquêtes de satisfaction). L'établissement fait de sa politique de qualité de vie un facteur d'attractivité pour ses (futures) parties prenantes internes (communication responsable...)</t>
    </r>
  </si>
  <si>
    <r>
      <t xml:space="preserve">La politique QVT est établie.
La stratégie de qualité de vie au travail est pilotée et suivie. Des objectifs d'amélioration de la QVT sont  fixés annuellement.
Les responsables de direction, de services sont formés au </t>
    </r>
    <r>
      <rPr>
        <u/>
        <sz val="11"/>
        <rFont val="Arial"/>
        <family val="2"/>
      </rPr>
      <t>management responsable</t>
    </r>
  </si>
  <si>
    <r>
      <t>1;2;3;</t>
    </r>
    <r>
      <rPr>
        <b/>
        <sz val="11"/>
        <color rgb="FFFF0000"/>
        <rFont val="Arial"/>
        <family val="2"/>
      </rPr>
      <t>4</t>
    </r>
    <r>
      <rPr>
        <b/>
        <sz val="11"/>
        <rFont val="Arial"/>
        <family val="2"/>
      </rPr>
      <t>;5;8;</t>
    </r>
    <r>
      <rPr>
        <b/>
        <sz val="11"/>
        <color rgb="FFFF0000"/>
        <rFont val="Arial"/>
        <family val="2"/>
      </rPr>
      <t>10</t>
    </r>
  </si>
  <si>
    <r>
      <t>Réflexion sur les enjeux de l</t>
    </r>
    <r>
      <rPr>
        <b/>
        <u/>
        <sz val="11"/>
        <color theme="1"/>
        <rFont val="Arial"/>
        <family val="2"/>
      </rPr>
      <t>'égalité des chances</t>
    </r>
    <r>
      <rPr>
        <b/>
        <sz val="11"/>
        <color theme="1"/>
        <rFont val="Arial"/>
        <family val="2"/>
      </rPr>
      <t xml:space="preserve"> des </t>
    </r>
    <r>
      <rPr>
        <b/>
        <u/>
        <sz val="11"/>
        <color theme="1"/>
        <rFont val="Arial"/>
        <family val="2"/>
      </rPr>
      <t>apprenant.e.s</t>
    </r>
    <r>
      <rPr>
        <b/>
        <sz val="11"/>
        <color theme="1"/>
        <rFont val="Arial"/>
        <family val="2"/>
      </rPr>
      <t xml:space="preserve"> au sein de (et pour) l'établissement</t>
    </r>
  </si>
  <si>
    <r>
      <t>Diagnostic de l'existant et des besoins en matière d'</t>
    </r>
    <r>
      <rPr>
        <b/>
        <u/>
        <sz val="11"/>
        <color theme="1"/>
        <rFont val="Arial"/>
        <family val="2"/>
      </rPr>
      <t>égalité des chances</t>
    </r>
    <r>
      <rPr>
        <b/>
        <sz val="11"/>
        <color theme="1"/>
        <rFont val="Arial"/>
        <family val="2"/>
      </rPr>
      <t xml:space="preserve">
Mise en place de quelques actions d'aide, d'accompagnement aux </t>
    </r>
    <r>
      <rPr>
        <b/>
        <u/>
        <sz val="11"/>
        <color theme="1"/>
        <rFont val="Arial"/>
        <family val="2"/>
      </rPr>
      <t>apprenant.e.s</t>
    </r>
    <r>
      <rPr>
        <b/>
        <sz val="11"/>
        <color theme="1"/>
        <rFont val="Arial"/>
        <family val="2"/>
      </rPr>
      <t xml:space="preserve">  et de soutien de projets à l'initiative des </t>
    </r>
    <r>
      <rPr>
        <b/>
        <u/>
        <sz val="11"/>
        <color theme="1"/>
        <rFont val="Arial"/>
        <family val="2"/>
      </rPr>
      <t>apprenant.e.s</t>
    </r>
    <r>
      <rPr>
        <b/>
        <sz val="11"/>
        <color theme="1"/>
        <rFont val="Arial"/>
        <family val="2"/>
      </rPr>
      <t xml:space="preserve"> en faveur de l'égalité des chances. Mise en place de quelques partenariats en faveur de l'égalité des chances</t>
    </r>
  </si>
  <si>
    <r>
      <t>Plan d'actions d'</t>
    </r>
    <r>
      <rPr>
        <b/>
        <u/>
        <sz val="11"/>
        <color theme="1"/>
        <rFont val="Arial"/>
        <family val="2"/>
      </rPr>
      <t>égalité des chances</t>
    </r>
    <r>
      <rPr>
        <b/>
        <sz val="11"/>
        <color theme="1"/>
        <rFont val="Arial"/>
        <family val="2"/>
      </rPr>
      <t xml:space="preserve"> pour les </t>
    </r>
    <r>
      <rPr>
        <b/>
        <u/>
        <sz val="11"/>
        <color theme="1"/>
        <rFont val="Arial"/>
        <family val="2"/>
      </rPr>
      <t>apprenant.e.s</t>
    </r>
    <r>
      <rPr>
        <b/>
        <sz val="11"/>
        <color theme="1"/>
        <rFont val="Arial"/>
        <family val="2"/>
      </rPr>
      <t xml:space="preserve"> en partenariat avec les parties prenantes : venue des futur.e.s apprenant.e.s, adaptation des conditions d'études/formations et insertion. Un référent "</t>
    </r>
    <r>
      <rPr>
        <b/>
        <u/>
        <sz val="11"/>
        <color theme="1"/>
        <rFont val="Arial"/>
        <family val="2"/>
      </rPr>
      <t>égalité des chances</t>
    </r>
    <r>
      <rPr>
        <b/>
        <sz val="11"/>
        <color theme="1"/>
        <rFont val="Arial"/>
        <family val="2"/>
      </rPr>
      <t xml:space="preserve">" est nommé au sein de la cellule/service en charge du projet personnel et professionnel des </t>
    </r>
    <r>
      <rPr>
        <b/>
        <u/>
        <sz val="11"/>
        <color theme="1"/>
        <rFont val="Arial"/>
        <family val="2"/>
      </rPr>
      <t>apprenant.e.s</t>
    </r>
    <r>
      <rPr>
        <b/>
        <sz val="11"/>
        <color theme="1"/>
        <rFont val="Arial"/>
        <family val="2"/>
      </rPr>
      <t xml:space="preserve">
Adoption de chartes (</t>
    </r>
    <r>
      <rPr>
        <b/>
        <u/>
        <sz val="11"/>
        <color theme="1"/>
        <rFont val="Arial"/>
        <family val="2"/>
      </rPr>
      <t>diversité</t>
    </r>
    <r>
      <rPr>
        <b/>
        <sz val="11"/>
        <color theme="1"/>
        <rFont val="Arial"/>
        <family val="2"/>
      </rPr>
      <t xml:space="preserve">, </t>
    </r>
    <r>
      <rPr>
        <b/>
        <u/>
        <sz val="11"/>
        <color theme="1"/>
        <rFont val="Arial"/>
        <family val="2"/>
      </rPr>
      <t>handicap</t>
    </r>
    <r>
      <rPr>
        <b/>
        <sz val="11"/>
        <color theme="1"/>
        <rFont val="Arial"/>
        <family val="2"/>
      </rPr>
      <t xml:space="preserve">, </t>
    </r>
    <r>
      <rPr>
        <b/>
        <u/>
        <sz val="11"/>
        <color theme="1"/>
        <rFont val="Arial"/>
        <family val="2"/>
      </rPr>
      <t>égalité femme-homme</t>
    </r>
    <r>
      <rPr>
        <b/>
        <sz val="11"/>
        <color theme="1"/>
        <rFont val="Arial"/>
        <family val="2"/>
      </rPr>
      <t xml:space="preserve">...) et nominations de référents thématiques correspondants
</t>
    </r>
  </si>
  <si>
    <r>
      <t xml:space="preserve">Stratégie </t>
    </r>
    <r>
      <rPr>
        <b/>
        <u/>
        <sz val="11"/>
        <rFont val="Arial"/>
        <family val="2"/>
      </rPr>
      <t>d'égalité des chances</t>
    </r>
    <r>
      <rPr>
        <b/>
        <sz val="11"/>
        <color theme="1"/>
        <rFont val="Arial"/>
        <family val="2"/>
      </rPr>
      <t xml:space="preserve"> : déploiement des actions, suivi et évaluation au regard du projet personnel et professionnel des </t>
    </r>
    <r>
      <rPr>
        <b/>
        <u/>
        <sz val="11"/>
        <color theme="1"/>
        <rFont val="Arial"/>
        <family val="2"/>
      </rPr>
      <t>apprenant.e.s</t>
    </r>
    <r>
      <rPr>
        <b/>
        <sz val="11"/>
        <color theme="1"/>
        <rFont val="Arial"/>
        <family val="2"/>
      </rPr>
      <t xml:space="preserve">
Intégration des chartes dans le règlement intérieur de l'établissement.
La stratégie territoriale, si elle existe, est prise en compte</t>
    </r>
  </si>
  <si>
    <r>
      <t xml:space="preserve">Partenariat avec les parties prenantes. L'établissement est innovant dans le domaine
Suivi personnalisé des </t>
    </r>
    <r>
      <rPr>
        <b/>
        <u/>
        <sz val="11"/>
        <color theme="1"/>
        <rFont val="Arial"/>
        <family val="2"/>
      </rPr>
      <t>apprenant.e.s</t>
    </r>
    <r>
      <rPr>
        <b/>
        <sz val="11"/>
        <color theme="1"/>
        <rFont val="Arial"/>
        <family val="2"/>
      </rPr>
      <t xml:space="preserve"> en fonction des situations spécifiques </t>
    </r>
  </si>
  <si>
    <r>
      <t xml:space="preserve">Préparer la venue de futurs </t>
    </r>
    <r>
      <rPr>
        <u/>
        <sz val="12"/>
        <color theme="1"/>
        <rFont val="Arial"/>
        <family val="2"/>
      </rPr>
      <t>apprenant.e.s</t>
    </r>
    <r>
      <rPr>
        <sz val="12"/>
        <color theme="1"/>
        <rFont val="Arial"/>
        <family val="2"/>
      </rPr>
      <t xml:space="preserve"> quels que soient leurs profils</t>
    </r>
  </si>
  <si>
    <r>
      <t xml:space="preserve">E : existence de dispositifs d'accompagnement de futur.e.s </t>
    </r>
    <r>
      <rPr>
        <b/>
        <u/>
        <sz val="11"/>
        <color rgb="FF000000"/>
        <rFont val="Arial"/>
        <family val="2"/>
      </rPr>
      <t>apprenant.e.s</t>
    </r>
    <r>
      <rPr>
        <b/>
        <sz val="11"/>
        <color rgb="FF000000"/>
        <rFont val="Arial"/>
        <family val="2"/>
      </rPr>
      <t xml:space="preserve"> quels que soient leurs profils O/N
P: indicateurs de recrutement des </t>
    </r>
    <r>
      <rPr>
        <b/>
        <u/>
        <sz val="11"/>
        <color rgb="FF000000"/>
        <rFont val="Arial"/>
        <family val="2"/>
      </rPr>
      <t>apprenant.e.s</t>
    </r>
    <r>
      <rPr>
        <b/>
        <sz val="11"/>
        <color rgb="FF000000"/>
        <rFont val="Arial"/>
        <family val="2"/>
      </rPr>
      <t xml:space="preserve"> quels que soient leurs profils par catégories (taux de boursiers, homme/femme…) et territoires</t>
    </r>
  </si>
  <si>
    <r>
      <t xml:space="preserve">Rapport d'activité des dispositifs d'accompagnement des futur.e.s </t>
    </r>
    <r>
      <rPr>
        <b/>
        <u/>
        <sz val="11"/>
        <color rgb="FF000000"/>
        <rFont val="Arial"/>
        <family val="2"/>
      </rPr>
      <t>apprenant.e.s</t>
    </r>
    <r>
      <rPr>
        <b/>
        <sz val="11"/>
        <color rgb="FF000000"/>
        <rFont val="Arial"/>
        <family val="2"/>
      </rPr>
      <t xml:space="preserve"> quels que soient leurs profils (Cordées réussite…) et/ou des services impliqués (service relations internationales…)</t>
    </r>
  </si>
  <si>
    <r>
      <t xml:space="preserve">Réflexion sur la mise en œuvre d'actions visant à prendre en compte les situations de </t>
    </r>
    <r>
      <rPr>
        <u/>
        <sz val="11"/>
        <color theme="1"/>
        <rFont val="Arial"/>
        <family val="2"/>
      </rPr>
      <t>handicap</t>
    </r>
    <r>
      <rPr>
        <sz val="11"/>
        <color theme="1"/>
        <rFont val="Arial"/>
        <family val="2"/>
      </rPr>
      <t xml:space="preserve"> chez les apprenant.e.s dans leurs études/formations
Quelques initiatives isolées limitées à certains projets liés à la prise en compte des situations de </t>
    </r>
    <r>
      <rPr>
        <u/>
        <sz val="11"/>
        <color theme="1"/>
        <rFont val="Arial"/>
        <family val="2"/>
      </rPr>
      <t>handicap</t>
    </r>
    <r>
      <rPr>
        <sz val="11"/>
        <color theme="1"/>
        <rFont val="Arial"/>
        <family val="2"/>
      </rPr>
      <t xml:space="preserve"> des apprenant.e.s
Peu ou pas de bâtiments sont accessibles aux situations de handicap</t>
    </r>
  </si>
  <si>
    <r>
      <t xml:space="preserve">
Un diagnostic complet sur les besoins des apprenant.e.s en situation de </t>
    </r>
    <r>
      <rPr>
        <u/>
        <sz val="11"/>
        <color theme="1"/>
        <rFont val="Arial"/>
        <family val="2"/>
      </rPr>
      <t>handicap</t>
    </r>
    <r>
      <rPr>
        <sz val="11"/>
        <color theme="1"/>
        <rFont val="Arial"/>
        <family val="2"/>
      </rPr>
      <t xml:space="preserve"> pour améliorer leurs conditions d'étude/formation est réalisé
Quelques aménagements d'études/formations ou quelques actions de sensibilisation sont proposés. Soutien des initiatives des apprenant.e.s en la matière
Le dossier AD'AP est en cours d'élaboration
Quelques bâtiments sont accessibles aux situations de handicap</t>
    </r>
  </si>
  <si>
    <r>
      <t xml:space="preserve">E : nb </t>
    </r>
    <r>
      <rPr>
        <b/>
        <u/>
        <sz val="11"/>
        <color theme="1"/>
        <rFont val="Arial"/>
        <family val="2"/>
      </rPr>
      <t>d'apprenant.e.s</t>
    </r>
    <r>
      <rPr>
        <b/>
        <sz val="11"/>
        <color theme="1"/>
        <rFont val="Arial"/>
        <family val="2"/>
      </rPr>
      <t xml:space="preserve"> en situation de </t>
    </r>
    <r>
      <rPr>
        <b/>
        <u/>
        <sz val="11"/>
        <color theme="1"/>
        <rFont val="Arial"/>
        <family val="2"/>
      </rPr>
      <t>handicap</t>
    </r>
    <r>
      <rPr>
        <b/>
        <sz val="11"/>
        <color theme="1"/>
        <rFont val="Arial"/>
        <family val="2"/>
      </rPr>
      <t xml:space="preserve">
P : nb d'accompagnements d'</t>
    </r>
    <r>
      <rPr>
        <b/>
        <u/>
        <sz val="11"/>
        <color theme="1"/>
        <rFont val="Arial"/>
        <family val="2"/>
      </rPr>
      <t>apprenant.e.s</t>
    </r>
    <r>
      <rPr>
        <b/>
        <sz val="11"/>
        <color theme="1"/>
        <rFont val="Arial"/>
        <family val="2"/>
      </rPr>
      <t xml:space="preserve"> en situation de </t>
    </r>
    <r>
      <rPr>
        <b/>
        <u/>
        <sz val="11"/>
        <color theme="1"/>
        <rFont val="Arial"/>
        <family val="2"/>
      </rPr>
      <t>handicap</t>
    </r>
    <r>
      <rPr>
        <b/>
        <sz val="11"/>
        <color theme="1"/>
        <rFont val="Arial"/>
        <family val="2"/>
      </rPr>
      <t xml:space="preserve"> réalisés
P : % bâtiments accessibles aux personnes en situation de </t>
    </r>
    <r>
      <rPr>
        <b/>
        <u/>
        <sz val="11"/>
        <color theme="1"/>
        <rFont val="Arial"/>
        <family val="2"/>
      </rPr>
      <t>handicap</t>
    </r>
    <r>
      <rPr>
        <b/>
        <sz val="11"/>
        <color theme="1"/>
        <rFont val="Arial"/>
        <family val="2"/>
      </rPr>
      <t xml:space="preserve"> par type de </t>
    </r>
    <r>
      <rPr>
        <b/>
        <u/>
        <sz val="11"/>
        <color theme="1"/>
        <rFont val="Arial"/>
        <family val="2"/>
      </rPr>
      <t>handicap</t>
    </r>
    <r>
      <rPr>
        <b/>
        <sz val="11"/>
        <color theme="1"/>
        <rFont val="Arial"/>
        <family val="2"/>
      </rPr>
      <t xml:space="preserve">
P : enquête de satisfaction sur les conditions d'accueil et d'étude/formation -  volet </t>
    </r>
    <r>
      <rPr>
        <b/>
        <u/>
        <sz val="11"/>
        <color theme="1"/>
        <rFont val="Arial"/>
        <family val="2"/>
      </rPr>
      <t>apprenant.e.s</t>
    </r>
    <r>
      <rPr>
        <b/>
        <sz val="11"/>
        <color theme="1"/>
        <rFont val="Arial"/>
        <family val="2"/>
      </rPr>
      <t xml:space="preserve"> en situation de </t>
    </r>
    <r>
      <rPr>
        <b/>
        <u/>
        <sz val="11"/>
        <color theme="1"/>
        <rFont val="Arial"/>
        <family val="2"/>
      </rPr>
      <t>handicap</t>
    </r>
  </si>
  <si>
    <r>
      <t xml:space="preserve">E : existence de services dédiés à l'amélioration des conditons d'études/formations des internationaux
P : enquête de satisfaction sur les conditions d'accueil et d'étude/formation - volet </t>
    </r>
    <r>
      <rPr>
        <b/>
        <u/>
        <sz val="11"/>
        <color rgb="FF000000"/>
        <rFont val="Arial"/>
        <family val="2"/>
      </rPr>
      <t>apprenant.e.s</t>
    </r>
    <r>
      <rPr>
        <b/>
        <sz val="11"/>
        <color rgb="FF000000"/>
        <rFont val="Arial"/>
        <family val="2"/>
      </rPr>
      <t xml:space="preserve"> internationaux(les)</t>
    </r>
  </si>
  <si>
    <r>
      <t xml:space="preserve">Rapport d'activité du service dédié aux relations inernationales
Plateforme dédiée aux </t>
    </r>
    <r>
      <rPr>
        <b/>
        <u/>
        <sz val="11"/>
        <color rgb="FF000000"/>
        <rFont val="Arial"/>
        <family val="2"/>
      </rPr>
      <t>apprenant.e.s</t>
    </r>
    <r>
      <rPr>
        <b/>
        <sz val="11"/>
        <color rgb="FF000000"/>
        <rFont val="Arial"/>
        <family val="2"/>
      </rPr>
      <t xml:space="preserve"> internationa(ux)les</t>
    </r>
  </si>
  <si>
    <r>
      <t xml:space="preserve">E : existence de services dédiés à l'amélioration des conditions d'études/formations des </t>
    </r>
    <r>
      <rPr>
        <b/>
        <u/>
        <sz val="11"/>
        <color rgb="FF000000"/>
        <rFont val="Arial"/>
        <family val="2"/>
      </rPr>
      <t>apprenant.e.s</t>
    </r>
    <r>
      <rPr>
        <b/>
        <sz val="11"/>
        <color rgb="FF000000"/>
        <rFont val="Arial"/>
        <family val="2"/>
      </rPr>
      <t xml:space="preserve"> en difficultés soio-économiques et/ou socio-culturelles
P : enquête de satisfaction sur les conditions d'accueil et d'étude/formation - volet </t>
    </r>
    <r>
      <rPr>
        <b/>
        <u/>
        <sz val="11"/>
        <color rgb="FF000000"/>
        <rFont val="Arial"/>
        <family val="2"/>
      </rPr>
      <t>apprenant.e.s</t>
    </r>
    <r>
      <rPr>
        <b/>
        <sz val="11"/>
        <color rgb="FF000000"/>
        <rFont val="Arial"/>
        <family val="2"/>
      </rPr>
      <t xml:space="preserve"> en difficultés soio-économiques et/ou socio-culturelles</t>
    </r>
  </si>
  <si>
    <r>
      <t xml:space="preserve">Favoriser l'insertion professionnelle des </t>
    </r>
    <r>
      <rPr>
        <u/>
        <sz val="12"/>
        <color theme="1"/>
        <rFont val="Arial"/>
        <family val="2"/>
      </rPr>
      <t>apprenant.e.s</t>
    </r>
    <r>
      <rPr>
        <sz val="12"/>
        <color theme="1"/>
        <rFont val="Arial"/>
        <family val="2"/>
      </rPr>
      <t xml:space="preserve"> quels que soient leurs profils</t>
    </r>
  </si>
  <si>
    <r>
      <t>Un plan d'action d'accompagnement et/ou d'aides à l'insertion professionnelle des apprenant.e.s quels que soient leurs profils est mis en place en partenariat avec les parties prenantes (associations d'apprenant.e.s, ONG, la métropole, agences pour l'emploi, le rectorat, la région, fondations diverses, …).
L'établissement développe une offre de services, spécifiques si besoin, aux apprenant.e.s quels que soient leurs profils : service des stages, forum emplois carrière, entraînement à l'embauche, offres et bourses d'emploi, ...
Des partenariats sont mobilisés : réseaux divers dont lres alumni, les entreprises,…
L'offre de service est évaluée
Une personne compétente en "relation entreprises" et/ou "relation alumni" est partie prenante de la</t>
    </r>
    <r>
      <rPr>
        <u/>
        <sz val="11"/>
        <rFont val="Arial"/>
        <family val="2"/>
      </rPr>
      <t xml:space="preserve"> mission DD&amp;RS</t>
    </r>
  </si>
  <si>
    <r>
      <t xml:space="preserve">E: existence d'un service relation-entreprises
E: existence d'une mission relations aux alumni
P : enquêtes de satisfaction auprès des </t>
    </r>
    <r>
      <rPr>
        <b/>
        <u/>
        <sz val="11"/>
        <color theme="1"/>
        <rFont val="Arial"/>
        <family val="2"/>
      </rPr>
      <t>apprenant.e.s</t>
    </r>
    <r>
      <rPr>
        <b/>
        <sz val="11"/>
        <color theme="1"/>
        <rFont val="Arial"/>
        <family val="2"/>
      </rPr>
      <t xml:space="preserve"> et/ou des jeunes diplômé.e.s sur la cellule/service dédiée au suivi du projet personnel et professionnel
P : indicateurs d'insertion professionnelle (emploi, salaire, statut cadre ou non...) des jeunes diplômé.e.s par catégories (boursiers, homme/femme…) et territoires</t>
    </r>
  </si>
  <si>
    <r>
      <t xml:space="preserve">Rapport d'activité des dispositifs d'insertion professionnelle des </t>
    </r>
    <r>
      <rPr>
        <b/>
        <u/>
        <sz val="11"/>
        <color rgb="FF000000"/>
        <rFont val="Arial"/>
        <family val="2"/>
      </rPr>
      <t>apprenant.e.s</t>
    </r>
    <r>
      <rPr>
        <b/>
        <sz val="11"/>
        <color rgb="FF000000"/>
        <rFont val="Arial"/>
        <family val="2"/>
      </rPr>
      <t xml:space="preserve"> quels que soient leurs profils et/ou des services impliqués (mission Alumni, service relation-entreprises, service realtion internationale, cellule/service dédiée au suivi du projet personnel et professionnel ..)</t>
    </r>
  </si>
  <si>
    <r>
      <t>E: l'établissement marque les relations à des objectifs DD&amp;RS définis par des normes/accords/stratégies territoriaux/nationaux ou internationaux (ODD...) des programmes de formations continues O/N
E: existence d</t>
    </r>
    <r>
      <rPr>
        <b/>
        <u/>
        <sz val="11"/>
        <color rgb="FF000000"/>
        <rFont val="Arial"/>
        <family val="2"/>
      </rPr>
      <t>'une cellule d'accompagnement pédagogique pour l'intégration du DD&amp;RS</t>
    </r>
    <r>
      <rPr>
        <b/>
        <sz val="11"/>
        <color rgb="FF000000"/>
        <rFont val="Arial"/>
        <family val="2"/>
      </rPr>
      <t xml:space="preserve">
P : % de formations continues </t>
    </r>
    <r>
      <rPr>
        <b/>
        <u/>
        <sz val="11"/>
        <rFont val="Arial"/>
        <family val="2"/>
      </rPr>
      <t>marquées DD&amp;RS</t>
    </r>
    <r>
      <rPr>
        <b/>
        <sz val="11"/>
        <color theme="1"/>
        <rFont val="Arial"/>
        <family val="2"/>
      </rPr>
      <t xml:space="preserve"> sur la totalité des formations continues réalisés sur une période donnée </t>
    </r>
  </si>
  <si>
    <r>
      <rPr>
        <u/>
        <sz val="12"/>
        <rFont val="Arial"/>
        <family val="2"/>
      </rPr>
      <t>Sensibiliser</t>
    </r>
    <r>
      <rPr>
        <sz val="12"/>
        <color theme="1"/>
        <rFont val="Arial"/>
        <family val="2"/>
      </rPr>
      <t xml:space="preserve"> et susciter l'adhésion de toutes les parties prenantes internes de l'établissement dans une dynamique de pratiques durables                                                                                                          </t>
    </r>
  </si>
  <si>
    <r>
      <t xml:space="preserve">Favoriser et accompagner le développement des compétences en DD&amp;RS </t>
    </r>
    <r>
      <rPr>
        <b/>
        <sz val="12"/>
        <rFont val="Arial"/>
        <family val="2"/>
      </rPr>
      <t>par</t>
    </r>
    <r>
      <rPr>
        <b/>
        <sz val="12"/>
        <color rgb="FF000000"/>
        <rFont val="Arial"/>
        <family val="2"/>
      </rPr>
      <t xml:space="preserve"> les personnels acteurs de la formation et de la recherche (enseignant.e.s, enseignant.e.s-chercheurs/euses, doctorant.e.s…)</t>
    </r>
  </si>
  <si>
    <r>
      <rPr>
        <sz val="12"/>
        <rFont val="Arial"/>
        <family val="2"/>
      </rPr>
      <t xml:space="preserve">Incitation et soutien aux enseignant.e.s pour favoriser </t>
    </r>
    <r>
      <rPr>
        <i/>
        <sz val="12"/>
        <rFont val="Arial"/>
        <family val="2"/>
      </rPr>
      <t>d'une part</t>
    </r>
    <r>
      <rPr>
        <sz val="12"/>
        <rFont val="Arial"/>
        <family val="2"/>
      </rPr>
      <t xml:space="preserve"> l'intégration du DD&amp;RS</t>
    </r>
    <r>
      <rPr>
        <i/>
        <sz val="12"/>
        <rFont val="Arial"/>
        <family val="2"/>
      </rPr>
      <t xml:space="preserve"> d'autre part </t>
    </r>
    <r>
      <rPr>
        <sz val="12"/>
        <rFont val="Arial"/>
        <family val="2"/>
      </rPr>
      <t>la transversalité des enseignements</t>
    </r>
  </si>
  <si>
    <r>
      <t xml:space="preserve">Formation des futurs enseignant.e.s et/ou des doctorant.e.s aux enjeux et </t>
    </r>
    <r>
      <rPr>
        <u/>
        <sz val="12"/>
        <color rgb="FF000000"/>
        <rFont val="Arial"/>
        <family val="2"/>
      </rPr>
      <t>compétences DD&amp;RS</t>
    </r>
  </si>
  <si>
    <r>
      <t xml:space="preserve">Développer et accompagner les démarches, méthodes et supports pédagogiques favorisant la diffusion et l'accès à la connaissance des </t>
    </r>
    <r>
      <rPr>
        <u/>
        <sz val="12"/>
        <rFont val="Arial"/>
        <family val="2"/>
      </rPr>
      <t>parties prenantes</t>
    </r>
  </si>
  <si>
    <r>
      <t xml:space="preserve">Intégrer les résultats de la recherche/innovation et des expérimentations de terrain aux programmes de </t>
    </r>
    <r>
      <rPr>
        <u/>
        <sz val="12"/>
        <color theme="1"/>
        <rFont val="Arial"/>
        <family val="2"/>
      </rPr>
      <t>formation (</t>
    </r>
    <r>
      <rPr>
        <u/>
        <sz val="12"/>
        <rFont val="Arial"/>
        <family val="2"/>
      </rPr>
      <t>initiale, continue</t>
    </r>
    <r>
      <rPr>
        <sz val="12"/>
        <rFont val="Arial"/>
        <family val="2"/>
      </rPr>
      <t xml:space="preserve"> et </t>
    </r>
    <r>
      <rPr>
        <u/>
        <sz val="12"/>
        <rFont val="Arial"/>
        <family val="2"/>
      </rPr>
      <t>continuée</t>
    </r>
    <r>
      <rPr>
        <sz val="12"/>
        <rFont val="Arial"/>
        <family val="2"/>
      </rPr>
      <t xml:space="preserve">) et enrichir la recherche par la contribution des </t>
    </r>
    <r>
      <rPr>
        <u/>
        <sz val="12"/>
        <rFont val="Arial"/>
        <family val="2"/>
      </rPr>
      <t>apprenant.e.s</t>
    </r>
    <r>
      <rPr>
        <sz val="12"/>
        <rFont val="Arial"/>
        <family val="2"/>
      </rPr>
      <t xml:space="preserve"> </t>
    </r>
  </si>
  <si>
    <r>
      <t xml:space="preserve">Aider à la décision en matière de politiques publiques (Etat et Collectivités) par l'accompagnement </t>
    </r>
    <r>
      <rPr>
        <sz val="12"/>
        <rFont val="Arial"/>
        <family val="2"/>
      </rPr>
      <t>(expertise, conseil, remontée des attentes sociétales)</t>
    </r>
  </si>
  <si>
    <r>
      <t xml:space="preserve">Mettre en place des actions en faveur de la </t>
    </r>
    <r>
      <rPr>
        <u/>
        <sz val="12"/>
        <rFont val="Arial"/>
        <family val="2"/>
      </rPr>
      <t>parité</t>
    </r>
    <r>
      <rPr>
        <sz val="12"/>
        <rFont val="Arial"/>
        <family val="2"/>
      </rPr>
      <t xml:space="preserve"> dans le recrutement et la promotion des personnels, dans les fonctions managériales et de gouvernance, dans les instances représentatives des personnels</t>
    </r>
  </si>
  <si>
    <r>
      <t xml:space="preserve">Mettre en place des actions en faveur de la </t>
    </r>
    <r>
      <rPr>
        <u/>
        <sz val="12"/>
        <rFont val="Arial"/>
        <family val="2"/>
      </rPr>
      <t xml:space="preserve">diversité </t>
    </r>
    <r>
      <rPr>
        <sz val="12"/>
        <color theme="1"/>
        <rFont val="Arial"/>
        <family val="2"/>
      </rPr>
      <t>dans le recrutement et la promotion des personnels</t>
    </r>
  </si>
  <si>
    <r>
      <t xml:space="preserve">Développer une politique de la </t>
    </r>
    <r>
      <rPr>
        <b/>
        <u/>
        <sz val="12"/>
        <rFont val="Arial"/>
        <family val="2"/>
      </rPr>
      <t>qualité de vie</t>
    </r>
    <r>
      <rPr>
        <b/>
        <sz val="12"/>
        <rFont val="Arial"/>
        <family val="2"/>
      </rPr>
      <t xml:space="preserve"> dans l'établissement</t>
    </r>
  </si>
  <si>
    <r>
      <t xml:space="preserve">Mettre en place une politique </t>
    </r>
    <r>
      <rPr>
        <u/>
        <sz val="12"/>
        <rFont val="Arial"/>
        <family val="2"/>
      </rPr>
      <t>de qualité de vie</t>
    </r>
    <r>
      <rPr>
        <sz val="12"/>
        <rFont val="Arial"/>
        <family val="2"/>
      </rPr>
      <t xml:space="preserve"> sur le(s) site(s) de l'établissement</t>
    </r>
  </si>
  <si>
    <r>
      <t xml:space="preserve">Mettre en place une politique de </t>
    </r>
    <r>
      <rPr>
        <u/>
        <sz val="12"/>
        <rFont val="Arial"/>
        <family val="2"/>
      </rPr>
      <t>qualité de vie au travail</t>
    </r>
  </si>
  <si>
    <r>
      <t>Mettre en place une politique d</t>
    </r>
    <r>
      <rPr>
        <b/>
        <u/>
        <sz val="12"/>
        <color theme="1"/>
        <rFont val="Arial"/>
        <family val="2"/>
      </rPr>
      <t>'égalité des chances</t>
    </r>
    <r>
      <rPr>
        <b/>
        <sz val="12"/>
        <color theme="1"/>
        <rFont val="Arial"/>
        <family val="2"/>
      </rPr>
      <t xml:space="preserve"> pour les </t>
    </r>
    <r>
      <rPr>
        <b/>
        <u/>
        <sz val="12"/>
        <color theme="1"/>
        <rFont val="Arial"/>
        <family val="2"/>
      </rPr>
      <t>apprenant.e.s</t>
    </r>
  </si>
  <si>
    <r>
      <t xml:space="preserve">Développer des conditions d'études/formations favorables à la réussite des </t>
    </r>
    <r>
      <rPr>
        <u/>
        <sz val="12"/>
        <color theme="1"/>
        <rFont val="Arial"/>
        <family val="2"/>
      </rPr>
      <t>apprenant.e.s</t>
    </r>
    <r>
      <rPr>
        <sz val="12"/>
        <color theme="1"/>
        <rFont val="Arial"/>
        <family val="2"/>
      </rPr>
      <t xml:space="preserve"> en situation de</t>
    </r>
    <r>
      <rPr>
        <u/>
        <sz val="12"/>
        <rFont val="Arial"/>
        <family val="2"/>
      </rPr>
      <t xml:space="preserve"> handicap</t>
    </r>
  </si>
  <si>
    <r>
      <t xml:space="preserve">Développer des conditions d'études/formations favorables à la réussite des </t>
    </r>
    <r>
      <rPr>
        <u/>
        <sz val="12"/>
        <color theme="1"/>
        <rFont val="Arial"/>
        <family val="2"/>
      </rPr>
      <t>apprenant.e.s</t>
    </r>
    <r>
      <rPr>
        <sz val="12"/>
        <color theme="1"/>
        <rFont val="Arial"/>
        <family val="2"/>
      </rPr>
      <t xml:space="preserve"> internationa(les)ux</t>
    </r>
  </si>
  <si>
    <r>
      <t xml:space="preserve">Développer des conditions d'études/formations favorables à l'ouverture sociale des établissements et à la réussite des </t>
    </r>
    <r>
      <rPr>
        <u/>
        <sz val="12"/>
        <color theme="1"/>
        <rFont val="Arial"/>
        <family val="2"/>
      </rPr>
      <t>apprenant.e.s</t>
    </r>
  </si>
  <si>
    <r>
      <t xml:space="preserve">Un plan d'actions en faveur des apprenant.e.s en situation de </t>
    </r>
    <r>
      <rPr>
        <u/>
        <sz val="11"/>
        <color theme="1"/>
        <rFont val="Arial"/>
        <family val="2"/>
      </rPr>
      <t>handicap</t>
    </r>
    <r>
      <rPr>
        <sz val="11"/>
        <color theme="1"/>
        <rFont val="Arial"/>
        <family val="2"/>
      </rPr>
      <t xml:space="preserve"> en partenariat avec les parties prenantes (la ville, le rectorat, la région, fondations diverses, ONG dédiées, associations apprenant.e.s …) est formalisée.
Les apprenant.e.s en situation de </t>
    </r>
    <r>
      <rPr>
        <u/>
        <sz val="11"/>
        <color theme="1"/>
        <rFont val="Arial"/>
        <family val="2"/>
      </rPr>
      <t>handicap</t>
    </r>
    <r>
      <rPr>
        <sz val="11"/>
        <color theme="1"/>
        <rFont val="Arial"/>
        <family val="2"/>
      </rPr>
      <t xml:space="preserve"> sont  identifié.e.s et reconnu.e.s. Mise en place généralisée des aménagements d'étude/formation et accompagnement spécifique des apprenant.e.s en situation de </t>
    </r>
    <r>
      <rPr>
        <u/>
        <sz val="11"/>
        <color theme="1"/>
        <rFont val="Arial"/>
        <family val="2"/>
      </rPr>
      <t>handicap</t>
    </r>
    <r>
      <rPr>
        <sz val="11"/>
        <color theme="1"/>
        <rFont val="Arial"/>
        <family val="2"/>
      </rPr>
      <t xml:space="preserve"> (ex: aide à la prise de notes...).
Le plan AD'AP est rédigé, validé et mis à jour.
Tous les bâtiments sont accessibles à certaines situations de </t>
    </r>
    <r>
      <rPr>
        <u/>
        <sz val="11"/>
        <color theme="1"/>
        <rFont val="Arial"/>
        <family val="2"/>
      </rPr>
      <t>handicap</t>
    </r>
    <r>
      <rPr>
        <sz val="11"/>
        <color theme="1"/>
        <rFont val="Arial"/>
        <family val="2"/>
      </rPr>
      <t xml:space="preserve"> et respectent les règles d’accessibilité</t>
    </r>
  </si>
  <si>
    <r>
      <t xml:space="preserve">
Une stratégie globale dédiée à l'amélioration des conditions d'études/formations des apprenant.e.s en situation de </t>
    </r>
    <r>
      <rPr>
        <u/>
        <sz val="11"/>
        <color theme="1"/>
        <rFont val="Arial"/>
        <family val="2"/>
      </rPr>
      <t>handicap</t>
    </r>
    <r>
      <rPr>
        <sz val="11"/>
        <color theme="1"/>
        <rFont val="Arial"/>
        <family val="2"/>
      </rPr>
      <t xml:space="preserve"> est déployée, suivie et évaluée
Des indicateurs de suivi et d'évolution "handicap chez les apprenant.e.s"  sont identifiés dans la stratégie globale de l'établissement.
Le plan AD'AP est déployé, suivi et évalué.
La Cellule/service dédiée au suivi du projet personnel et professionnel des apprenant.e.s a mis en place des actions spécifiques aux apprenant.e.s en situation de </t>
    </r>
    <r>
      <rPr>
        <u/>
        <sz val="11"/>
        <color theme="1"/>
        <rFont val="Arial"/>
        <family val="2"/>
      </rPr>
      <t>handicap</t>
    </r>
    <r>
      <rPr>
        <sz val="11"/>
        <color theme="1"/>
        <rFont val="Arial"/>
        <family val="2"/>
      </rPr>
      <t xml:space="preserve">
Tous les bâtiments sont accessibles aux situations de handicap les plus courantes
</t>
    </r>
  </si>
  <si>
    <r>
      <t xml:space="preserve">L'établissement est innovant dans le domaine.
Il apporte les preuves de la réussite de ses apprenant.e.s en situation de </t>
    </r>
    <r>
      <rPr>
        <u/>
        <sz val="11"/>
        <color theme="1"/>
        <rFont val="Arial"/>
        <family val="2"/>
      </rPr>
      <t>handicap</t>
    </r>
    <r>
      <rPr>
        <sz val="11"/>
        <color theme="1"/>
        <rFont val="Arial"/>
        <family val="2"/>
      </rPr>
      <t>, adéquation entre le projet personnel, le projet professionnel et l'employabilité
L'établissement est inspirant et innovant en matière de gestion d'accessibilité des bâtiments et d'équipements dédiés (équipements sportifs...)</t>
    </r>
  </si>
  <si>
    <r>
      <t xml:space="preserve">E: </t>
    </r>
    <r>
      <rPr>
        <b/>
        <u/>
        <sz val="11"/>
        <color rgb="FF000000"/>
        <rFont val="Arial"/>
        <family val="2"/>
      </rPr>
      <t>t eqC ou eqCO2</t>
    </r>
    <r>
      <rPr>
        <b/>
        <sz val="11"/>
        <color rgb="FF000000"/>
        <rFont val="Arial"/>
        <family val="2"/>
      </rPr>
      <t xml:space="preserve"> par site ou global
niveau CO2 par bâtiment
P: </t>
    </r>
    <r>
      <rPr>
        <b/>
        <u/>
        <sz val="11"/>
        <color rgb="FF000000"/>
        <rFont val="Arial"/>
        <family val="2"/>
      </rPr>
      <t>teqCO2</t>
    </r>
    <r>
      <rPr>
        <b/>
        <sz val="11"/>
        <color rgb="FF000000"/>
        <rFont val="Arial"/>
        <family val="2"/>
      </rPr>
      <t xml:space="preserve">/usagers
réduction en </t>
    </r>
    <r>
      <rPr>
        <b/>
        <u/>
        <sz val="11"/>
        <color rgb="FF000000"/>
        <rFont val="Arial"/>
        <family val="2"/>
      </rPr>
      <t>teqCO2</t>
    </r>
    <r>
      <rPr>
        <b/>
        <sz val="11"/>
        <color rgb="FF000000"/>
        <rFont val="Arial"/>
        <family val="2"/>
      </rPr>
      <t xml:space="preserve"> par nature (énergie, transports, déchets,...)</t>
    </r>
  </si>
  <si>
    <r>
      <t>Document réglementaire "</t>
    </r>
    <r>
      <rPr>
        <b/>
        <u/>
        <sz val="11"/>
        <color rgb="FF000000"/>
        <rFont val="Arial"/>
        <family val="2"/>
      </rPr>
      <t>Bilan des émissions des GES</t>
    </r>
    <r>
      <rPr>
        <b/>
        <sz val="11"/>
        <color rgb="FF000000"/>
        <rFont val="Arial"/>
        <family val="2"/>
      </rPr>
      <t xml:space="preserve">" </t>
    </r>
    <r>
      <rPr>
        <sz val="11"/>
        <rFont val="Arial"/>
        <family val="2"/>
      </rPr>
      <t>(art.75, Grenelle II)</t>
    </r>
  </si>
  <si>
    <t>E: classement moyen du patrimoine (Etat, Perf. energétique, GES)
P :part des cahiers des charges intégrant des critères environnementaux et sociaux et % de la valeur de jugement des offres</t>
  </si>
  <si>
    <r>
      <t xml:space="preserve">P : liste des actions incitatives pour utiliser les transports doux </t>
    </r>
    <r>
      <rPr>
        <sz val="11"/>
        <rFont val="Arial"/>
        <family val="2"/>
      </rPr>
      <t>ou alternatifs  ou les transports en commun 
S : plan d'actions (</t>
    </r>
    <r>
      <rPr>
        <u/>
        <sz val="11"/>
        <rFont val="Arial"/>
        <family val="2"/>
      </rPr>
      <t>PDE</t>
    </r>
    <r>
      <rPr>
        <sz val="11"/>
        <rFont val="Arial"/>
        <family val="2"/>
      </rPr>
      <t>) et suivi</t>
    </r>
  </si>
  <si>
    <r>
      <t xml:space="preserve">E : caractéristiques physico-chimiques des effluents </t>
    </r>
    <r>
      <rPr>
        <b/>
        <sz val="11"/>
        <rFont val="Arial"/>
        <family val="2"/>
      </rPr>
      <t>(</t>
    </r>
    <r>
      <rPr>
        <b/>
        <u/>
        <sz val="11"/>
        <rFont val="Arial"/>
        <family val="2"/>
      </rPr>
      <t>DBO5</t>
    </r>
    <r>
      <rPr>
        <b/>
        <sz val="11"/>
        <rFont val="Arial"/>
        <family val="2"/>
      </rPr>
      <t xml:space="preserve">, </t>
    </r>
    <r>
      <rPr>
        <b/>
        <u/>
        <sz val="11"/>
        <rFont val="Arial"/>
        <family val="2"/>
      </rPr>
      <t>DCO</t>
    </r>
    <r>
      <rPr>
        <b/>
        <sz val="11"/>
        <rFont val="Arial"/>
        <family val="2"/>
      </rPr>
      <t>, MES, débit…)</t>
    </r>
    <r>
      <rPr>
        <b/>
        <sz val="11"/>
        <color theme="1"/>
        <rFont val="Arial"/>
        <family val="2"/>
      </rPr>
      <t xml:space="preserve"> par point d'émission avec le cas échéant la répartition temporelle
P : % des effluents traités</t>
    </r>
  </si>
  <si>
    <r>
      <t>Rayonnement sociétal. Etablissement moteur. Actions innovantes et co-construites. Recherche d'</t>
    </r>
    <r>
      <rPr>
        <u/>
        <sz val="12"/>
        <color rgb="FF0070C0"/>
        <rFont val="Arial"/>
        <family val="2"/>
      </rPr>
      <t>efficience</t>
    </r>
  </si>
  <si>
    <r>
      <t xml:space="preserve">Conformité à la législation, dont le </t>
    </r>
    <r>
      <rPr>
        <u/>
        <sz val="12"/>
        <color rgb="FF0070C0"/>
        <rFont val="Arial"/>
        <family val="2"/>
      </rPr>
      <t>cadre global</t>
    </r>
    <r>
      <rPr>
        <sz val="12"/>
        <color rgb="FF0070C0"/>
        <rFont val="Arial"/>
        <family val="2"/>
      </rPr>
      <t xml:space="preserve"> des </t>
    </r>
    <r>
      <rPr>
        <u/>
        <sz val="12"/>
        <color rgb="FF0070C0"/>
        <rFont val="Arial"/>
        <family val="2"/>
      </rPr>
      <t>ODD</t>
    </r>
    <r>
      <rPr>
        <sz val="12"/>
        <color rgb="FF0070C0"/>
        <rFont val="Arial"/>
        <family val="2"/>
      </rPr>
      <t>, et aux "bonnes pratiques" d'usage. Formalisation. Evaluation des actions engagées</t>
    </r>
  </si>
  <si>
    <r>
      <t xml:space="preserve">Mise en œuvre d'un plan d'actions garantissant l'amélioration continue. Recherche de </t>
    </r>
    <r>
      <rPr>
        <u/>
        <sz val="12"/>
        <color rgb="FF0070C0"/>
        <rFont val="Arial"/>
        <family val="2"/>
      </rPr>
      <t>performance</t>
    </r>
    <r>
      <rPr>
        <sz val="12"/>
        <color rgb="FF0070C0"/>
        <rFont val="Arial"/>
        <family val="2"/>
      </rPr>
      <t xml:space="preserve"> et atteinte des objectifs fixés</t>
    </r>
  </si>
  <si>
    <r>
      <t xml:space="preserve">Document descriptif du </t>
    </r>
    <r>
      <rPr>
        <b/>
        <u/>
        <sz val="11"/>
        <rFont val="Arial"/>
        <family val="2"/>
      </rPr>
      <t>marquage DD&amp;RS</t>
    </r>
    <r>
      <rPr>
        <b/>
        <sz val="11"/>
        <color theme="1"/>
        <rFont val="Arial"/>
        <family val="2"/>
      </rPr>
      <t xml:space="preserve"> des </t>
    </r>
    <r>
      <rPr>
        <b/>
        <u/>
        <sz val="11"/>
        <rFont val="Arial"/>
        <family val="2"/>
      </rPr>
      <t>formations (niveau 3)</t>
    </r>
    <r>
      <rPr>
        <b/>
        <sz val="11"/>
        <color theme="1"/>
        <rFont val="Arial"/>
        <family val="2"/>
      </rPr>
      <t xml:space="preserve"> et/ou des </t>
    </r>
    <r>
      <rPr>
        <b/>
        <u/>
        <sz val="11"/>
        <rFont val="Arial"/>
        <family val="2"/>
      </rPr>
      <t xml:space="preserve">enseignements </t>
    </r>
    <r>
      <rPr>
        <b/>
        <sz val="11"/>
        <color theme="1"/>
        <rFont val="Arial"/>
        <family val="2"/>
      </rPr>
      <t xml:space="preserve">(niveaux 4 et 5) de l'établissement
Document de synthèse des </t>
    </r>
    <r>
      <rPr>
        <b/>
        <u/>
        <sz val="11"/>
        <rFont val="Arial"/>
        <family val="2"/>
      </rPr>
      <t>formations</t>
    </r>
    <r>
      <rPr>
        <b/>
        <sz val="11"/>
        <color theme="1"/>
        <rFont val="Arial"/>
        <family val="2"/>
      </rPr>
      <t xml:space="preserve"> (niveau 3) et/ou </t>
    </r>
    <r>
      <rPr>
        <b/>
        <u/>
        <sz val="11"/>
        <rFont val="Arial"/>
        <family val="2"/>
      </rPr>
      <t xml:space="preserve">enseignements </t>
    </r>
    <r>
      <rPr>
        <b/>
        <sz val="11"/>
        <color theme="1"/>
        <rFont val="Arial"/>
        <family val="2"/>
      </rPr>
      <t xml:space="preserve">(niveaux 4 et 5) obligatoires et optionnels </t>
    </r>
    <r>
      <rPr>
        <b/>
        <u/>
        <sz val="11"/>
        <rFont val="Arial"/>
        <family val="2"/>
      </rPr>
      <t>marqués DD&amp;RS</t>
    </r>
    <r>
      <rPr>
        <b/>
        <sz val="11"/>
        <color theme="1"/>
        <rFont val="Arial"/>
        <family val="2"/>
      </rPr>
      <t>.
Document indiquant le rôle et la composition de la cellule/du pôle/de l'institut dédiés au DD&amp;RS, avec une mise en correspondance avec le projet pédagogique DD&amp;RS</t>
    </r>
  </si>
  <si>
    <t>CONTEXTES HISTORIQUE ET REGLEMENTAIRE</t>
  </si>
  <si>
    <t>PROBLEMATIQUE</t>
  </si>
  <si>
    <t>Gestion de la responsabilité globale (ou sociétale) de l'établissement pour contribuer au développement durable</t>
  </si>
  <si>
    <t>ENJEUX</t>
  </si>
  <si>
    <t>Intégrer les problématiques sociétales qui relèvent de la responsabilité globale des managers pour rester visible sur le marché et être prêt à l'ouverture de nouveaux développements économiques - Prise en compte des coûts cachés et gains masqués (sociaux, environnementaux) - Réputation/notoriété - Opportunités de s'associer aux acteurs économiques des organisations &amp; des territoires - Former des cadres appropriés aux besoins économiques et intégrant des pratiques durables à haut niveau d'attractivité pour les recruteurs - Contribuer à la construction d'une Société pérenne.</t>
  </si>
  <si>
    <t>Les risques pour l'établissement de ne pas engager 
de politique DD&amp;RS</t>
  </si>
  <si>
    <t>Modèle économique en perte de vitesse (la clientèle se détourne car elle ne détecte pas la motivation à construire une Société où l'économie concilie croissance économique et progrès social/sociétal) - Collaborateurs, chercheurs et enseignants attirés par le dynamisme sociétal d'établissements concurrents - La presse joue contre et l'établissement descend dans les ranking - Les partenaires se détournent où sont difficiles à capter - Gel des potentiels de financements publics (éco-conditionnalité..) - Accès difficile aux accréditations, labellisations... Perte de crédibilité, risque réputation, perte de confiance des pairs</t>
  </si>
  <si>
    <t>ROLE DE L'ENSEIGNEMENT SUPERIEUR TEL QUE LE DEFINI L'ART 55 DU GRENELLE I</t>
  </si>
  <si>
    <t>Les établissements ont pleinement conscience des enjeux du DD et de leurs missions propres. Ils reconnaissent leur rôle déterminant dans la construction de la pensée des décideurs et dans la formation de responsables en charge de (..) la marche des affaires et du fonctionnement de la société. Ils ont conscience que les décisions de ces responsables engagent l’avenir d’une humanité placée face à des enjeux écologiques et humains vitaux</t>
  </si>
  <si>
    <t xml:space="preserve">Par leur exemplarité en matière de responsabilité sociétale et environnementale, les établissements doivent jouer un rôle d’entraînement tant auprès de leurs étudiants et personnels qu’auprès des entreprises, des collectivités et de leurs propres fournisseurs. </t>
  </si>
  <si>
    <t>ELEMENTS CONTEXTUELS ET CONCEPTUELS QUI ONT PERMIS L'ELABORATION DU REFERENTIEL</t>
  </si>
  <si>
    <t>Contexte</t>
  </si>
  <si>
    <t>Objectif Stratégie Nationale de Développement Durable</t>
  </si>
  <si>
    <t>Intégrer les 9 défis européens de Développement Durable à la politique de la nation pour expérimenter et construire une nouvelle économie conciliant croissance économique, progrès social, protection de l'environnement et préservation des ressources énergétiques</t>
  </si>
  <si>
    <t>LES ECHEANCES ANNUELLES</t>
  </si>
  <si>
    <t>Les opportunités de la politique DD&amp;RS pour un établissement</t>
  </si>
  <si>
    <t>Depuis 2015: Objectifs du Développement Durable (ODD)</t>
  </si>
  <si>
    <t>Intégrer les 17 objectifs de Développement Durable à la politique de la nation</t>
  </si>
  <si>
    <t>Pour les établissements d’enseignement supérieur le référentiel représente l’outil de pilotage du Plan Vert (DD&amp;RS à partir de 2015) et il est aussi:
   - Un outil pédagogique DD&amp;RS,
   - Un outil de communication et de partage de bonnes pratiques,
   - Un guide stratégique (objectifs pour amélioration continue à 1, 3 et 5 ans, priorité des actions à mener) cohérent avec
     les objectifs du Canevas du Plan Vert (remplacés par une correspondance avec les ODD en 2019) et la norme ISO 26 000,
   - Un auto-diagnostic (points forts, points faibles, actions réalisées),
   - Un tableau de suivi de la démarche pour les directions opérationnelles et les référents DD&amp;RS,
   - Une base du  processus de labellisation (il est demandé dans le cadre de l'audit et il doit être renseigné chaque année de labellisation)</t>
  </si>
  <si>
    <t>LE REFERENTIEL DD&amp;RS (du PLAN VERT)</t>
  </si>
  <si>
    <t>LE REFERENTIEL DD&amp;RS NATIONAL (DU PLAN VERT)</t>
  </si>
  <si>
    <r>
      <t xml:space="preserve">Ce document est à renseigner annuellement dans une logique d'amélioration continue. Le lancement de la campagne de renseignement du référentiel a lieu durant le premier trimestre pour une remontée (une partie des onglets) aux Conférences le 30 </t>
    </r>
    <r>
      <rPr>
        <b/>
        <sz val="11"/>
        <color rgb="FFC00000"/>
        <rFont val="Arial"/>
        <family val="2"/>
      </rPr>
      <t>septembre</t>
    </r>
    <r>
      <rPr>
        <sz val="11"/>
        <color rgb="FF00B050"/>
        <rFont val="Arial"/>
        <family val="2"/>
      </rPr>
      <t xml:space="preserve"> </t>
    </r>
    <r>
      <rPr>
        <sz val="11"/>
        <color indexed="8"/>
        <rFont val="Arial"/>
        <family val="2"/>
      </rPr>
      <t xml:space="preserve">de l'année civile.
</t>
    </r>
  </si>
  <si>
    <t>GUIDE D'UTILISATION</t>
  </si>
  <si>
    <t>B/ DEFINITION</t>
  </si>
  <si>
    <r>
      <t xml:space="preserve">Le terme de </t>
    </r>
    <r>
      <rPr>
        <b/>
        <sz val="11"/>
        <color indexed="8"/>
        <rFont val="Calibri"/>
        <family val="2"/>
      </rPr>
      <t>notation (et de note) est réservé à l’établissement</t>
    </r>
    <r>
      <rPr>
        <sz val="11"/>
        <color indexed="8"/>
        <rFont val="Calibri"/>
        <family val="2"/>
      </rPr>
      <t xml:space="preserve"> dans son ensemble, lorsqu’il s’agit des UGO il est question </t>
    </r>
    <r>
      <rPr>
        <b/>
        <sz val="11"/>
        <color indexed="8"/>
        <rFont val="Calibri"/>
        <family val="2"/>
      </rPr>
      <t>d’évaluation</t>
    </r>
    <r>
      <rPr>
        <sz val="11"/>
        <color indexed="8"/>
        <rFont val="Calibri"/>
        <family val="2"/>
      </rPr>
      <t>.</t>
    </r>
  </si>
  <si>
    <t>C/ PRINCIPES ET REGLES PRATIQUES :</t>
  </si>
  <si>
    <r>
      <t xml:space="preserve"> 0/ </t>
    </r>
    <r>
      <rPr>
        <b/>
        <sz val="11"/>
        <color indexed="8"/>
        <rFont val="Calibri"/>
        <family val="2"/>
      </rPr>
      <t>Organisation et utilisation des 5 axes du référentiel DD&amp;RS</t>
    </r>
  </si>
  <si>
    <r>
      <t>1/</t>
    </r>
    <r>
      <rPr>
        <b/>
        <sz val="11"/>
        <color indexed="8"/>
        <rFont val="Calibri"/>
        <family val="2"/>
      </rPr>
      <t xml:space="preserve"> Progression dans les niveaux des variables</t>
    </r>
  </si>
  <si>
    <r>
      <t>Au sein d’une même variable (ligne du fichier Excel) pour atteindre un niveau, l</t>
    </r>
    <r>
      <rPr>
        <u/>
        <sz val="11"/>
        <color indexed="8"/>
        <rFont val="Calibri"/>
        <family val="2"/>
      </rPr>
      <t>es niveaux précédents doivent être acquis</t>
    </r>
    <r>
      <rPr>
        <sz val="11"/>
        <color indexed="8"/>
        <rFont val="Calibri"/>
        <family val="2"/>
      </rPr>
      <t>.</t>
    </r>
  </si>
  <si>
    <r>
      <t xml:space="preserve">2/ </t>
    </r>
    <r>
      <rPr>
        <b/>
        <sz val="11"/>
        <color indexed="8"/>
        <rFont val="Calibri"/>
        <family val="2"/>
      </rPr>
      <t>Evaluation des niveaux des variables opérationnelles et du niveau de la variable stratégique correspondante</t>
    </r>
  </si>
  <si>
    <r>
      <t xml:space="preserve">L’évaluation des variables opérationnelles et stratégiques </t>
    </r>
    <r>
      <rPr>
        <u/>
        <sz val="11"/>
        <color indexed="8"/>
        <rFont val="Calibri"/>
        <family val="2"/>
      </rPr>
      <t>est indépendante</t>
    </r>
    <r>
      <rPr>
        <sz val="11"/>
        <color indexed="8"/>
        <rFont val="Calibri"/>
        <family val="2"/>
      </rPr>
      <t xml:space="preserve">. </t>
    </r>
  </si>
  <si>
    <t>Dans la pratique, et selon l’état d’avancement de l’établissement dans sa démarche DD&amp;RS, il sera plus pratique d’évaluer en premier les variables opérationnelles ou la variable stratégique correspondante.</t>
  </si>
  <si>
    <r>
      <t xml:space="preserve">Cependant s’il existe un écart de niveau supérieur à 1 entre une ou plusieurs variables opérationnelles et leur variable stratégique correspondante, </t>
    </r>
    <r>
      <rPr>
        <u/>
        <sz val="11"/>
        <color indexed="8"/>
        <rFont val="Calibri"/>
        <family val="2"/>
      </rPr>
      <t>il est important de s’interroger sur la raison de l’écart et de la justifier dans la colonne remarques de l’onglet “synthèse établissement”</t>
    </r>
    <r>
      <rPr>
        <sz val="11"/>
        <color indexed="8"/>
        <rFont val="Calibri"/>
        <family val="2"/>
      </rPr>
      <t xml:space="preserve">. </t>
    </r>
  </si>
  <si>
    <r>
      <t xml:space="preserve">3/ </t>
    </r>
    <r>
      <rPr>
        <b/>
        <sz val="11"/>
        <color indexed="8"/>
        <rFont val="Calibri"/>
        <family val="2"/>
      </rPr>
      <t>Variables caractérisées par des niveaux distincts selon les Unités Géographiques et/ou Organisationnelles (UGO)</t>
    </r>
  </si>
  <si>
    <t>L’onglet “Synthèse établissement” permet de faire la synthèse de toutes les évaluations réalisées (par UGO) et de calculer la note finale pour l’établissement.</t>
  </si>
  <si>
    <r>
      <t xml:space="preserve">4/ </t>
    </r>
    <r>
      <rPr>
        <b/>
        <sz val="11"/>
        <color indexed="8"/>
        <rFont val="Calibri"/>
        <family val="2"/>
      </rPr>
      <t xml:space="preserve">Variables </t>
    </r>
    <r>
      <rPr>
        <b/>
        <u/>
        <sz val="11"/>
        <color indexed="8"/>
        <rFont val="Calibri"/>
        <family val="2"/>
      </rPr>
      <t>opérationnelles</t>
    </r>
    <r>
      <rPr>
        <b/>
        <sz val="11"/>
        <color indexed="8"/>
        <rFont val="Calibri"/>
        <family val="2"/>
      </rPr>
      <t xml:space="preserve"> ne concernant pas l’établissement</t>
    </r>
  </si>
  <si>
    <r>
      <t xml:space="preserve">5/ </t>
    </r>
    <r>
      <rPr>
        <b/>
        <sz val="11"/>
        <color indexed="8"/>
        <rFont val="Calibri"/>
        <family val="2"/>
      </rPr>
      <t>Calcul de la note de l’établissement</t>
    </r>
  </si>
  <si>
    <t>Deux options s’offrent à l’établissement lorsqu’il calcule sa note finale:</t>
  </si>
  <si>
    <t>a) Il choisit de traiter toutes les UGO de façon équivalente et sa note globale sera le résultat d’une moyenne simple de l’évaluation individuelle de ses UGO (pondération égale à 1)</t>
  </si>
  <si>
    <t>b) Il choisit de distinguer le poids de ses UGO dans la contribution à la note globale et cette dernière est alors une moyenne pondérée de l’évaluation individuelle de ses UGO.</t>
  </si>
  <si>
    <t>Dans le deuxième cas la notion d’UGO prend toute son importance car l’établissement devra définir un système de pondération qui ne sera pas systématiquement en relation avec ses sites géographiques.</t>
  </si>
  <si>
    <r>
      <t>Le choix d’un système de pondération est laissé au libre arbitre de l’établissement</t>
    </r>
    <r>
      <rPr>
        <sz val="11"/>
        <color indexed="8"/>
        <rFont val="Calibri"/>
        <family val="2"/>
      </rPr>
      <t>. Cependant s’il fait le choix de la pondération il devra l’expliciter clairement dans les documents renvoyés aux Conférences (onglet “renseignements généraux” paragraphe 2 et onglet “synthèse établissement” colonnes critère de pondération et remarques).</t>
    </r>
  </si>
  <si>
    <t>Quelques règles pour la pondération (si cette option est choisie):</t>
  </si>
  <si>
    <r>
      <t>Règle 1</t>
    </r>
    <r>
      <rPr>
        <sz val="11"/>
        <color indexed="8"/>
        <rFont val="Calibri"/>
        <family val="2"/>
      </rPr>
      <t xml:space="preserve"> : La pondération s’applique uniquement aux variables opérationnelles des UGO (cf. colonne pondération de l’onglet “synthèse établissement”)</t>
    </r>
  </si>
  <si>
    <r>
      <t>Règle 2</t>
    </r>
    <r>
      <rPr>
        <sz val="11"/>
        <color indexed="8"/>
        <rFont val="Calibri"/>
        <family val="2"/>
      </rPr>
      <t>: Choisir des critères  (nbre étudiants, nbre enseignants, surface m²..) aisément mesurables pour chaque UGO et les renseigner dans l’onglet “renseignements généraux”.</t>
    </r>
  </si>
  <si>
    <r>
      <t>Règle 3</t>
    </r>
    <r>
      <rPr>
        <sz val="11"/>
        <color indexed="8"/>
        <rFont val="Calibri"/>
        <family val="2"/>
      </rPr>
      <t xml:space="preserve"> : Une pondération est toujours un rapport à un total établissement. Exemple : nbre étudiants UGO/ nbre étudiants de l’établissement</t>
    </r>
  </si>
  <si>
    <t>En pratique les variables opérationnelles globales d’un établissement auront une note résultant d’un calcul de moyenne (pondérée ou non) arrondie au dixième. Les variables stratégiques globales d’un établissement auront une note qui sera le résultat d’une nouvelle proposition et non d’un calcul de moyenne car il est presque toujours impossible de pondérer une variable stratégique.</t>
  </si>
  <si>
    <r>
      <t>Exemple fictif d’une note pondérée</t>
    </r>
    <r>
      <rPr>
        <sz val="11"/>
        <color indexed="8"/>
        <rFont val="Calibri"/>
        <family val="2"/>
      </rPr>
      <t>: soit une variable stratégique VS et ses deux variables opérationnelles VO1 et VO2 et considérons un établissement avec 3 UGO, pour faire simple 3 sites géographiques, le tableau de synthèse de l’établissement aura la forme suivante simplifiée:</t>
    </r>
  </si>
  <si>
    <t>Les facteurs de pondération de VO1  (dans notre exemple: 1/2, ¼, et ¼) et de VO2 (dans notre exemple: 1/3, ½ et ⅙) sont déterminés et introduits dans les formules de calcul à partir des renseignements inscrits dans l’onglet “renseignements généraux”</t>
  </si>
  <si>
    <t>Pour donner une note à une variable stratégique de l’établissement il peut y avoir deux approches:</t>
  </si>
  <si>
    <t>- La note est attribuée ou jugée à partir des évaluations des variables stratégiques des UGO puis comparée aux notes des variables opérationnelles;</t>
  </si>
  <si>
    <t>- Le contraire: on commence par les notes des variables opérationnelles et on attribue une note à la variable stratégique.</t>
  </si>
  <si>
    <t>Dans notre exemple on pourrait attribuer à cette variable stratégique la note de 3 ou de 2, des notes comme 1, 4 et 5 sont théoriquement possibles mais ne manqueront pas de soulever des questions auxquelles il faudra apporter des réponses circonstanciées (écart supérieur à 1).</t>
  </si>
  <si>
    <t>Il s’agit bien d’une proposition qui ressort des réflexions du groupe de travail référentiel, elle a pour unique objet de faciliter la prise en main de cet outil. L’établissement est bien sûr libre de procéder dans un ordre différent s’il estime que cela ne lui convient pas.</t>
  </si>
  <si>
    <r>
      <t xml:space="preserve">1) </t>
    </r>
    <r>
      <rPr>
        <b/>
        <sz val="11"/>
        <color indexed="8"/>
        <rFont val="Calibri"/>
        <family val="2"/>
      </rPr>
      <t>Déterminer les Unités Géographiques et/ou Organisationnelles (UGO) de l’établissement selon les axes du référentiel</t>
    </r>
    <r>
      <rPr>
        <sz val="11"/>
        <color indexed="8"/>
        <rFont val="Calibri"/>
        <family val="2"/>
      </rPr>
      <t>. Etape essentielle et délicate qui conditionnera la finesse et la qualité opérationnelle de la démarche et permettra d’identifier les personnes ressources. Quelques grandes tendances peuvent être dégagées à priori:</t>
    </r>
  </si>
  <si>
    <t>- L’axe Gouvernance devrait logiquement être commun à l’ensemble de l’établissement ce qui signifie un seul onglet pour cet axe.</t>
  </si>
  <si>
    <t>- L’axe Environnement a de fortes chances d’être démultiplié en autant d’onglets qu’il y a d’Unités Géographiques (sites)</t>
  </si>
  <si>
    <r>
      <t xml:space="preserve">3) </t>
    </r>
    <r>
      <rPr>
        <b/>
        <sz val="11"/>
        <color indexed="8"/>
        <rFont val="Calibri"/>
        <family val="2"/>
      </rPr>
      <t>Choisir ou non</t>
    </r>
    <r>
      <rPr>
        <sz val="11"/>
        <color indexed="8"/>
        <rFont val="Calibri"/>
        <family val="2"/>
      </rPr>
      <t xml:space="preserve"> </t>
    </r>
    <r>
      <rPr>
        <b/>
        <sz val="11"/>
        <color indexed="8"/>
        <rFont val="Calibri"/>
        <family val="2"/>
      </rPr>
      <t xml:space="preserve">de pondérer la note finale de l’établissement </t>
    </r>
    <r>
      <rPr>
        <sz val="11"/>
        <color indexed="8"/>
        <rFont val="Calibri"/>
        <family val="2"/>
      </rPr>
      <t>en fonction de l’évaluation des UGO. Si la pondération est choisie, proposer un système de pondération qui devra être explicité dans les onglets “renseignements généraux” (paragraphe 2) et “synthèse établissement” (colonne remarques). Si l’établissement choisit de ne pas pondérer la note finale alors chaque UGO aura le même poids dans la note finale.</t>
    </r>
  </si>
  <si>
    <r>
      <t xml:space="preserve">4) </t>
    </r>
    <r>
      <rPr>
        <b/>
        <sz val="11"/>
        <color indexed="8"/>
        <rFont val="Calibri"/>
        <family val="2"/>
      </rPr>
      <t>Renseigner l’onglet “synthèse établissement”</t>
    </r>
    <r>
      <rPr>
        <sz val="11"/>
        <color indexed="8"/>
        <rFont val="Calibri"/>
        <family val="2"/>
      </rPr>
      <t xml:space="preserve"> en rajoutant autant de colonne que l’établissement aura déterminée d’UGO pour son autodiagnostic. Pour calculer la note de l’établissement insérer les formules de calcul des notes (établissement) dans les cases des variables opérationnelles (établissement) en se servant, le cas échéant, des pondérations choisies et inscrites dans l’onglet “renseignements généraux”.</t>
    </r>
  </si>
  <si>
    <r>
      <t xml:space="preserve">5) </t>
    </r>
    <r>
      <rPr>
        <b/>
        <sz val="11"/>
        <color indexed="8"/>
        <rFont val="Calibri"/>
        <family val="2"/>
      </rPr>
      <t>Renseigner l’onglet “Pratiques” avec une pratique par axe du référentiel (si possible)</t>
    </r>
  </si>
  <si>
    <t xml:space="preserve">Toutes les informations collectées et les travaux réalisés via l’outil référentiel ne sont pas à remonter aux Conférences, ces dernières souhaitent avoir accès aux évaluations (UGO), aux notes (établisssement) et aux bonnes pratiques de leurs établissements membres pour communiquer sur l’enseignement supérieur dans ses grandes masses et faciliter les échanges. Les axes renseignés du référentiel (actions réalisées), les documents d’appuis ainsi que les indicateurs restent internes à l’établissement mais devront être disponibles dans le cadre du processus de labellisation DD&amp;RS. </t>
  </si>
  <si>
    <t>Par conséquent, sont à renvoyer aux Conférences les onglets suivants (sous leur format d’origine):</t>
  </si>
  <si>
    <r>
      <t xml:space="preserve">- </t>
    </r>
    <r>
      <rPr>
        <b/>
        <sz val="11"/>
        <color indexed="8"/>
        <rFont val="Calibri"/>
        <family val="2"/>
      </rPr>
      <t>Renseignements généraux</t>
    </r>
  </si>
  <si>
    <t>- Synthèse établissement</t>
  </si>
  <si>
    <t>- Pratiques</t>
  </si>
  <si>
    <t>F/ GLOSSAIRE</t>
  </si>
  <si>
    <t>Les acronymes sont systématiquement définis dans le glossaire.</t>
  </si>
  <si>
    <r>
      <t xml:space="preserve">Les expressions </t>
    </r>
    <r>
      <rPr>
        <u/>
        <sz val="11"/>
        <color indexed="8"/>
        <rFont val="Calibri"/>
        <family val="2"/>
      </rPr>
      <t>soulignées</t>
    </r>
    <r>
      <rPr>
        <sz val="11"/>
        <color indexed="8"/>
        <rFont val="Calibri"/>
        <family val="2"/>
      </rPr>
      <t xml:space="preserve"> sont aussi définies dans le glossaire.</t>
    </r>
  </si>
  <si>
    <t xml:space="preserve">2 - Référentiel DD&amp;RS axe par axe
2-1 Axe stratégie et gouvernance
* Changement de l'ordre des variables stratégiques
* Introduction de la réflexion éthique comme fondement de l'exercice de la responsabilité de l'établissement
* Introduction des "achats responsables" par un transfert depuis l'axe gestion environnementale
* Introduction de "l'ancrage territorial" par un transfert depuis l'axe politique sociale
* Introduction de multiples notions (définies dans le glossaire) comme la mission DD&amp;RS, la communication responsable, budget alloué au DD&amp;RS etc..dans la perspective d'éclaircir les attendus de cet axe
2-2 Axe Enseignement et formation
* Introductions des notions (définies dans le glossaire) de "base commune de connaissance et de compétences", de marquage DD&amp;RS et valorisation du soutien pédagogique
*Création d'une variable dédiée à la formation des futurs enseignants du supérieur (doctorants) et du secondaire (master MEEF)
*la formation continue des personnels au DD&amp;RS est transférée dans l'axe politique sociale
</t>
  </si>
  <si>
    <r>
      <t xml:space="preserve">2-3 Axe Recherche et Innovation - </t>
    </r>
    <r>
      <rPr>
        <b/>
        <i/>
        <sz val="11"/>
        <rFont val="Calibri"/>
        <family val="2"/>
      </rPr>
      <t>refonte totale de cet axe par rapport à la précédente version du référentiel</t>
    </r>
    <r>
      <rPr>
        <i/>
        <sz val="11"/>
        <rFont val="Calibri"/>
        <family val="2"/>
      </rPr>
      <t xml:space="preserve">
* Changement du nom de l'axe qui devient "recherche et innovation" en lieu et place de "recherche"
* Introduction de la réflection éthique, des interactions science société et d'une stratégie recherche et innovation visant à transformer les pratiques pour y introduire le DD&amp;RS
2-4 Axe gestion environnementale
* Nouvelle variable stratégique sur l'alimentation responsable
*Transfert de la variable sur les achats responsable vers l'axe stratégie et gouvernance
*La variable sur la biodiversité s'organise selon les niveaux d'intervention de l'établissement: ses sites ou le(s) terrritoire(s)</t>
    </r>
  </si>
  <si>
    <t xml:space="preserve"> A chacun des axes du référentiel correspond un onglet, le contenu de ces onglets peut être réorganisé à volonté afin de faciliter le travail de collecte des données  et de renseignement du référentiel, vous pouvez par exemple réorganiser les variables du référentiel selon les attributions des différents services de votre établissement ou d'une unité géographique et/ou organisationnelle en créant des onglets par service (secrétariat général, RH, patrimoine..). Par contre les onglets “synthèse établissement”, “renseignements généraux” et “pratiques” doivent garder leurs formes originales pour pouvoir être transmis aux Conférences dans un format égal pour tous les établissements, vous pourrez uniquement y rajouter ou enlever des colonnes pour les Unités Géographiques et/ou Organisationnelles le cas échéant. Si vous souhaitez malgré tout modifier ces onglets pour des raisons personnelles alors prévoyez d’en faire une copie.</t>
  </si>
  <si>
    <t xml:space="preserve">Les établissements possédant de multiples UGO (cas de la majorité des universités et de nombreuses écoles) seront confrontés de façon récurrente à des niveaux d’évaluation différents pour une même variable selon les UGO. Dans la pratique ceci conduit à faire autant d’onglet “axes” (copier/coller) qu’il y a d’UGO, pour piloter la démarche DD&amp;RS au niveau de chaque UGO. </t>
  </si>
  <si>
    <r>
      <t xml:space="preserve">Il se peut qu’un établissement ou une de ses UGO ne soit pas concerné par une </t>
    </r>
    <r>
      <rPr>
        <b/>
        <sz val="11"/>
        <color rgb="FF000000"/>
        <rFont val="Calibri"/>
        <family val="2"/>
      </rPr>
      <t>variable opérationnelle</t>
    </r>
    <r>
      <rPr>
        <sz val="11"/>
        <color rgb="FF000000"/>
        <rFont val="Calibri"/>
        <family val="2"/>
      </rPr>
      <t>. Dans ce cas cette variable peut ne pas être prise en compte en l’indiquant dans la colonne “concerné ou non concerné” (menu déroulant oui/non) de l’onglet “synthèse établissement” et en le justifiant dans la colonne remarques du même onglet.</t>
    </r>
  </si>
  <si>
    <r>
      <rPr>
        <b/>
        <sz val="11"/>
        <color rgb="FF00B050"/>
        <rFont val="Calibri"/>
        <family val="2"/>
      </rPr>
      <t>Pour information</t>
    </r>
    <r>
      <rPr>
        <sz val="11"/>
        <rFont val="Calibri"/>
        <family val="2"/>
      </rPr>
      <t>: le processus de labellisation DD&amp;RS fixe un nombre obligatoire de pratiques à fournir à compter des niveaux 4 et 5 d'un axe du référentiel</t>
    </r>
  </si>
  <si>
    <r>
      <t xml:space="preserve">2) </t>
    </r>
    <r>
      <rPr>
        <b/>
        <sz val="11"/>
        <color indexed="8"/>
        <rFont val="Calibri"/>
        <family val="2"/>
      </rPr>
      <t>Etablir le diagnostic DD&amp;RS par UGO</t>
    </r>
    <r>
      <rPr>
        <sz val="11"/>
        <color indexed="8"/>
        <rFont val="Calibri"/>
        <family val="2"/>
      </rPr>
      <t xml:space="preserve"> en se servant du Niveau 3 des axes du référentiel comme niveau d’évaluation pivot pour positionner l’UGO. Joindre les documents d’appui communs et renseigner les indicateurs communs en s'appuyant sur l'onglet "indications réglementaires"  pour voir si la variable est soumise à réglementations. Ces documents et indicateurs valident le niveau atteint par l’établissement.</t>
    </r>
  </si>
  <si>
    <t>1 - Référentiel DD&amp;RS dans sa globalité
1-1 Révision des descriptifs des têtes de colonnes correspondant aux niveau d'évaluation (niveau 1 à 5) pour plus de progessivité entre les niveaux, plus de clarté dans les attendus (suppression de la notion d'excellence par exemple) et pour s'aligner, au niveau 3, avec le cadre global des ODD
1-2 Introduction de l'écriture et de termes inclusifs dans tous le documents que ce soient pour les personnes (ex: apprenant.e.s en lieu et place d'étudiants) ou les types d'établissements (ouverture progressive du référentiel aux organismes de recherche)
1-3 Rééquilibrage des axes entre eux en nombre de variables stratégiques - passage d'une configuration 3/4/3/3/5 (dans l'ordre des onglets des axes) à une configuration 3/4/3/4/4
1-4 Lorsque cela est pertinent le niveau 4 du référentiel fait référence à la stratégie territoriale
1-5 Enrichissement notable du glossaire (passage de 67 à 139 définitions)</t>
  </si>
  <si>
    <t>2-5 Axe politique sociale
* Changement du nom de l'axe qui devient "axe politique sociale" en lieu et place d'"axe politique sociale et ancrage territorial" dans la version précédente du référentiel. Ce changement de dénomination est réalisé à la faveur du transfert de l'ancrage territorial vers l'axe stratégie et gouvernance
*Introduction de la GPEC des enseignants, des chercheurs et des personnels
* Au sein de la variable sur la qualité de vie dans l'établissement sont distingués les actions à caractère réglementaire (Hygiène sécurité, QVT) des actions à caractère volontaire (aménités, restauration..)
* L'égalité des chances est adressée sur toute la chaîne allant de la venue dans l'établissement (amont) jusqu'à l'insertion professionnelle (aval) en passant par les conditions d'études</t>
  </si>
  <si>
    <t>Il est rappelé ici que l’établissement, lorsqu’il renseigne un niveau, réalise une auto-évaluation de sa démarche de développement durable. Les Conférences (CPU et CGE) communiqueront sur l’avancement de l’enseignement supérieur français en matière de développement durable à leurs parties prenantes nationales et internationales sur la base des notes globalisées de leurs membres (sans jamais distinguer tel ou tel établissement). Plus les résultats communiqués par les établissements seront proches de la “réalité”, plus les utilisations (circulaire état exemplaire, éco-conditionnalité, loi reporting..) qui pourraient en découler seront adaptées à la réalité des établissements.</t>
  </si>
  <si>
    <r>
      <t xml:space="preserve">6/ </t>
    </r>
    <r>
      <rPr>
        <b/>
        <sz val="11"/>
        <rFont val="Calibri"/>
        <family val="2"/>
      </rPr>
      <t>Les indicateurs</t>
    </r>
    <r>
      <rPr>
        <sz val="11"/>
        <rFont val="Calibri"/>
        <family val="2"/>
      </rPr>
      <t xml:space="preserve"> (d’état, de performance,..) sont les indicateurs communs proposés par le GT référentiel DD&amp;RS, ils ne sont pas obligatoires dans le cadre de l'autoévaluation sauf s'ils se réfèrent à une réglementation en vigueur (Cf. onglet indications réglementaires). Si l'établissement choisit d'autres indicateurs que les indicateurs communs proposés (à l'exception d'indicateurs réglementaires qui doivent êtrre conservés) il doit alors expliquer ce choix dans la colonne remarques de l'onglet "synthèse établissement"
</t>
    </r>
  </si>
  <si>
    <r>
      <rPr>
        <b/>
        <sz val="11"/>
        <color rgb="FFC00000"/>
        <rFont val="Calibri"/>
        <family val="2"/>
      </rPr>
      <t>IMPORTANT</t>
    </r>
    <r>
      <rPr>
        <sz val="11"/>
        <rFont val="Calibri"/>
        <family val="2"/>
      </rPr>
      <t xml:space="preserve">: Si l'établissement envisage à plus ou moins courts termes de s'engager dans le processus de labellisation alors il est vivement conseillé de consulter les exigences du label DD&amp;RS (documents disponibles sur le site www.label-ddrs.org ) car à chaque niveaux 2,3 et 4 correspondent des exigences fortes, et nouvelles par rapport à ce qui est exigé pour une autoévaluation, en termes d'indicateurs et de documents d'appui. Ainsi </t>
    </r>
    <r>
      <rPr>
        <b/>
        <sz val="11"/>
        <rFont val="Calibri"/>
        <family val="2"/>
      </rPr>
      <t>l'autoévaluation qui servira de base à la candidature de l'établissement au label DD&amp;RS devra respecter les exigences particulières de ce processus</t>
    </r>
    <r>
      <rPr>
        <sz val="11"/>
        <rFont val="Calibri"/>
        <family val="2"/>
      </rPr>
      <t>. Le processus de labellisation DD&amp;RS applique la logique "se conformer ou bien expliquer" aux indicateurs et documents communs, soit l'établissement les reprend à son compte (il se conforme) soit il décide d'en utiliser d'autres mais il doit alors expliquer ses choix dans les documents remis lors de sa candidature au label..</t>
    </r>
  </si>
  <si>
    <r>
      <t xml:space="preserve">7/ </t>
    </r>
    <r>
      <rPr>
        <b/>
        <sz val="11"/>
        <rFont val="Calibri"/>
        <family val="2"/>
      </rPr>
      <t>Les documents d’appui</t>
    </r>
    <r>
      <rPr>
        <sz val="11"/>
        <rFont val="Calibri"/>
        <family val="2"/>
      </rPr>
      <t xml:space="preserve"> sont les documents communs proposés par le GT référentiel DD&amp;RS, ils ne sont pas obligatoires dans le cadre de l'autoévaluation sauf s'ils viennent en appui d'une demande réglementaire (Cf onglet indications réglementaires). Si l'établissement choisit d'autres documents que les documents communs proposés (à l'exception des documents réglementaires qui doivent êtrre conservés) il doit alors expliquer ce choix dans la colonne remarques de l'onglet "synthèse établissement"</t>
    </r>
  </si>
  <si>
    <r>
      <t xml:space="preserve">L'outil référentiel DD&amp;RS est élaboré sous un format excel. Afin d'en améliorer l'ergonomie, l'historicisation des données et la connexion au processus de labellisation </t>
    </r>
    <r>
      <rPr>
        <b/>
        <sz val="11"/>
        <color rgb="FF000000"/>
        <rFont val="Calibri"/>
        <family val="2"/>
      </rPr>
      <t>la CGE et la CPU confient à un opérateur</t>
    </r>
    <r>
      <rPr>
        <sz val="11"/>
        <color rgb="FF000000"/>
        <rFont val="Calibri"/>
        <family val="2"/>
      </rPr>
      <t xml:space="preserve"> le soin de développer une plateforme en ligne supportant le référentiel. La remontée des éléments d'informations demandées par les Conférences s'effectuent alors via ce canal.
Depuis 2019 la plateforme décrite ci-dessus existe sous le nom de  </t>
    </r>
    <r>
      <rPr>
        <b/>
        <sz val="11"/>
        <color rgb="FF000000"/>
        <rFont val="Calibri"/>
        <family val="2"/>
      </rPr>
      <t>PERSEES</t>
    </r>
    <r>
      <rPr>
        <sz val="11"/>
        <color rgb="FF000000"/>
        <rFont val="Calibri"/>
        <family val="2"/>
      </rPr>
      <t xml:space="preserve"> (www.persees.org) et est opérée par l'association </t>
    </r>
    <r>
      <rPr>
        <b/>
        <sz val="11"/>
        <color rgb="FF000000"/>
        <rFont val="Calibri"/>
        <family val="2"/>
      </rPr>
      <t>CIRSES</t>
    </r>
    <r>
      <rPr>
        <sz val="11"/>
        <color rgb="FF000000"/>
        <rFont val="Calibri"/>
        <family val="2"/>
      </rPr>
      <t xml:space="preserve"> (www.cirses.fr)</t>
    </r>
  </si>
  <si>
    <t>Initiatives en matière de labellisation - ISO 26000 - SD 21000 - Afnor 1000NR - Rapport mondial de Développement Humain du Programme des Nations Unies pour le Développement - Global Compact/PRME - Pôle de compétitivité - Eco-Financement - Compétitivité Internationale - Fondations - Alliances sectorielles nationales et internationales - PRES/CoMUe/EPE - Monétarisation des indicateurs extra-financiers. Reporting. Guide compétences DD&amp;RS CGE/CPU. Guide ODD et métiers de l'ESR</t>
  </si>
  <si>
    <r>
      <t>E/</t>
    </r>
    <r>
      <rPr>
        <b/>
        <sz val="12"/>
        <color indexed="8"/>
        <rFont val="Calibri"/>
        <family val="2"/>
      </rPr>
      <t xml:space="preserve"> ELEMENTS A REMONTER AUX CONFERENCES (CPU ET CGE) A LA DATE FIXEE CONJOINTEMENT PAR LA COMMISSION DD&amp;RS DE LA CGE ET LE COMITE TEE DE LA CPU (le 30 septembre généralement)</t>
    </r>
  </si>
  <si>
    <t>SYNTHESE DE L'ETABLISSEMENT: EVALUATION PAR UNITE GEOGRAPHIQUE ET/OU ORGANISATIONNELLE ET NOTATION DE L'ETABLISSEMENT</t>
  </si>
  <si>
    <r>
      <t xml:space="preserve">oui </t>
    </r>
    <r>
      <rPr>
        <sz val="8"/>
        <color theme="1"/>
        <rFont val="Arial"/>
        <family val="2"/>
      </rPr>
      <t>(cf onglet renseignements généraux)</t>
    </r>
  </si>
  <si>
    <t>oui</t>
  </si>
  <si>
    <t>non</t>
  </si>
  <si>
    <t xml:space="preserve">Définition des niveaux de réponses </t>
  </si>
  <si>
    <t>Unité Géographique et/ou Organisationnelle N°1</t>
  </si>
  <si>
    <t>Unité Géographique et/ou Organisationnelle N°2</t>
  </si>
  <si>
    <t>Unité Géographique et/ou Organisationnelle N°3</t>
  </si>
  <si>
    <t>Unité Géographique et/ou Organisationnelle N°4</t>
  </si>
  <si>
    <t>Unité Géographique et/ou Organisationnelle N°X</t>
  </si>
  <si>
    <t>Etablissement
Note globale</t>
  </si>
  <si>
    <r>
      <t xml:space="preserve">Plan d'action </t>
    </r>
    <r>
      <rPr>
        <b/>
        <u/>
        <sz val="12"/>
        <color indexed="8"/>
        <rFont val="Arial"/>
        <family val="2"/>
      </rPr>
      <t>établissement</t>
    </r>
  </si>
  <si>
    <r>
      <t>S/</t>
    </r>
    <r>
      <rPr>
        <sz val="11"/>
        <rFont val="Arial"/>
        <family val="2"/>
      </rPr>
      <t>O</t>
    </r>
  </si>
  <si>
    <t>Critère de pondération</t>
  </si>
  <si>
    <t>Concerné ou non concerné UGO 1</t>
  </si>
  <si>
    <t>Concerné ou non concerné UGO 2</t>
  </si>
  <si>
    <t>Concerné ou non concerné UGO 3</t>
  </si>
  <si>
    <t>Concerné ou non concerné UGO 4</t>
  </si>
  <si>
    <t>Concerné ou non concerné UGO X</t>
  </si>
  <si>
    <t>Concerné ou non concerné "Etablissement"</t>
  </si>
  <si>
    <t>sans objet</t>
  </si>
  <si>
    <t>AXE ENVIRONNEMENT</t>
  </si>
  <si>
    <t>4.1.6</t>
  </si>
  <si>
    <t>ODD</t>
  </si>
  <si>
    <t>AXE ENSEIGNEMENT ET FORMATION</t>
  </si>
  <si>
    <t>2.1.1</t>
  </si>
  <si>
    <r>
      <t xml:space="preserve">Accompagnement </t>
    </r>
    <r>
      <rPr>
        <i/>
        <sz val="12"/>
        <rFont val="Arial"/>
        <family val="2"/>
      </rPr>
      <t>et reconnaissance</t>
    </r>
    <r>
      <rPr>
        <sz val="12"/>
        <color theme="1"/>
        <rFont val="Arial"/>
        <family val="2"/>
      </rPr>
      <t xml:space="preserve"> des initiatives étudiantes (hors formation) dans la réalisation de projets DD&amp;RS (apprenant.e.s en cursus normal (</t>
    </r>
    <r>
      <rPr>
        <u/>
        <sz val="12"/>
        <color theme="1"/>
        <rFont val="Arial"/>
        <family val="2"/>
      </rPr>
      <t>formation initiale</t>
    </r>
    <r>
      <rPr>
        <sz val="12"/>
        <color theme="1"/>
        <rFont val="Arial"/>
        <family val="2"/>
      </rPr>
      <t>) ou apprenant.e.s tout au long de leur vie (</t>
    </r>
    <r>
      <rPr>
        <u/>
        <sz val="12"/>
        <color theme="1"/>
        <rFont val="Arial"/>
        <family val="2"/>
      </rPr>
      <t>formation continue</t>
    </r>
    <r>
      <rPr>
        <sz val="12"/>
        <color theme="1"/>
        <rFont val="Arial"/>
        <family val="2"/>
      </rPr>
      <t>)</t>
    </r>
  </si>
  <si>
    <t>Promouvoir une ouverture de la diffusion des savoirs et des données scientifiques prenant en compte les cadres reglementaires et les presciptions de donneurs d'ordres en terme de science ouverte et d'ouverture des données</t>
  </si>
  <si>
    <r>
      <t>Identifier et prendre en compte les enjeux DDRS (environnementaux, sociaux et économiques) dans la conduite des projets R&amp;I, du montage jusqu’à la production des résultats (</t>
    </r>
    <r>
      <rPr>
        <sz val="12"/>
        <rFont val="Arial"/>
        <family val="2"/>
      </rPr>
      <t>performance environnementale, sociale et économique des labos et des équipes (comportements)</t>
    </r>
  </si>
  <si>
    <t>16.5</t>
  </si>
  <si>
    <t>AXE RECHERCHE ET INNOVATION</t>
  </si>
  <si>
    <t>AXE POLITIQUE SOCIALE</t>
  </si>
  <si>
    <r>
      <t>Favoriser une politique humaine et sociale d'</t>
    </r>
    <r>
      <rPr>
        <b/>
        <u/>
        <sz val="12"/>
        <color theme="1"/>
        <rFont val="Arial"/>
        <family val="2"/>
      </rPr>
      <t>égalité</t>
    </r>
    <r>
      <rPr>
        <b/>
        <sz val="12"/>
        <color theme="1"/>
        <rFont val="Arial"/>
        <family val="2"/>
      </rPr>
      <t xml:space="preserve"> et de </t>
    </r>
    <r>
      <rPr>
        <b/>
        <u/>
        <sz val="12"/>
        <color theme="1"/>
        <rFont val="Arial"/>
        <family val="2"/>
      </rPr>
      <t>diversité</t>
    </r>
    <r>
      <rPr>
        <b/>
        <sz val="12"/>
        <color theme="1"/>
        <rFont val="Arial"/>
        <family val="2"/>
      </rPr>
      <t xml:space="preserve"> au sein des personnels</t>
    </r>
  </si>
  <si>
    <t>N° variable</t>
  </si>
  <si>
    <t>Rappel des variables du référentiel DD&amp;RS</t>
  </si>
  <si>
    <t xml:space="preserve">1 - AXE STRATEGIE ET GOUVERNANCE </t>
  </si>
  <si>
    <r>
      <rPr>
        <b/>
        <sz val="10"/>
        <color indexed="8"/>
        <rFont val="Arial"/>
        <family val="2"/>
      </rPr>
      <t>Articles 1 et 2 de la loi n° 2015-992 du 17 aout 2015</t>
    </r>
    <r>
      <rPr>
        <sz val="10"/>
        <color indexed="8"/>
        <rFont val="Arial"/>
        <family val="2"/>
      </rPr>
      <t xml:space="preserve"> relative à la transition énergétique pour la croissance verte (TPECV)</t>
    </r>
  </si>
  <si>
    <t xml:space="preserve">2 - AXE ENSEIGNEMENT ET FORMATION </t>
  </si>
  <si>
    <t>3 - AXE RECHERCHE</t>
  </si>
  <si>
    <t>Chapitre V de la loi n°2009-967 du 3 août 2009 de programmation relative à la mise en oeuvre du Grenelle de l’environnement (dite Grenelle I)</t>
  </si>
  <si>
    <t>4 - AXE ENVIRONNEMENT</t>
  </si>
  <si>
    <r>
      <rPr>
        <b/>
        <sz val="10"/>
        <color indexed="8"/>
        <rFont val="Arial"/>
        <family val="2"/>
      </rPr>
      <t xml:space="preserve">Article 1 III de la  loi n° 2015-992 du 17 aout 2015 </t>
    </r>
    <r>
      <rPr>
        <sz val="10"/>
        <color indexed="8"/>
        <rFont val="Arial"/>
        <family val="2"/>
      </rPr>
      <t>relative à la transition énergétique pour la croissance verte (TEPCV)</t>
    </r>
  </si>
  <si>
    <r>
      <t xml:space="preserve">* Présence d'un Bilan gaz à effet de serre. il est réalisé à maxima tous les trois ans et est accompagné d'un plan d'action formalisé (cf Loi Grenelle II, 10 juillet 2010)
*Article L.229-25 du code de l'environnement
</t>
    </r>
    <r>
      <rPr>
        <u/>
        <sz val="10"/>
        <color indexed="8"/>
        <rFont val="Arial"/>
        <family val="2"/>
      </rPr>
      <t xml:space="preserve">
</t>
    </r>
    <r>
      <rPr>
        <i/>
        <u/>
        <sz val="10"/>
        <color indexed="8"/>
        <rFont val="Arial"/>
        <family val="2"/>
      </rPr>
      <t>Spécifique aux établissements publics</t>
    </r>
    <r>
      <rPr>
        <i/>
        <sz val="10"/>
        <color indexed="8"/>
        <rFont val="Arial"/>
        <family val="2"/>
      </rPr>
      <t xml:space="preserve">
</t>
    </r>
    <r>
      <rPr>
        <b/>
        <i/>
        <sz val="10"/>
        <color indexed="8"/>
        <rFont val="Arial"/>
        <family val="2"/>
      </rPr>
      <t>Plan Administration exemplaire février 2015</t>
    </r>
    <r>
      <rPr>
        <i/>
        <sz val="10"/>
        <color indexed="8"/>
        <rFont val="Arial"/>
        <family val="2"/>
      </rPr>
      <t xml:space="preserve"> 
Diminuer de 40% les émissions de gaz à effet de serre entre 1990 et 2030 et les diviser par quatre entre 1990 et 2050 </t>
    </r>
  </si>
  <si>
    <t>* Article L541-1 code de l'environnement: "La politique nationale de prévention et de gestion des déchets est un levier essentiel de la transition vers une économie circulaire..."
*article L 541-2 du code de l’environnement : « toute personne qui produit ou détient des déchets dans des conditions de nature à produire des effets nocifs […] et, d'une façon générale, à porter atteinte à la santé de l'homme et à l'environnement, est tenue d'en assurer ou d'en faire assurer l'élimination, dans des conditions propres à éviter lesdits effets ».</t>
  </si>
  <si>
    <r>
      <t xml:space="preserve">* Article L541-1 code de l'environnement: "La politique nationale de prévention et de gestion des déchets est un levier essentiel de la transition vers une économie circulaire..."
*article L 541-2 du code de l’environnement : « toute personne qui produit ou détient des déchets dans des conditions de nature à produire des effets nocifs […] et, d'une façon générale, à porter atteinte à la santé de l'homme et à l'environnement, est tenue d'en assurer ou d'en faire assurer l'élimination, dans des conditions propres à éviter lesdits effets ».
</t>
    </r>
    <r>
      <rPr>
        <i/>
        <u/>
        <sz val="10"/>
        <color indexed="8"/>
        <rFont val="Arial"/>
        <family val="2"/>
      </rPr>
      <t>Spécifique aux établissements publics</t>
    </r>
    <r>
      <rPr>
        <i/>
        <sz val="10"/>
        <color indexed="8"/>
        <rFont val="Arial"/>
        <family val="2"/>
      </rPr>
      <t xml:space="preserve">
</t>
    </r>
    <r>
      <rPr>
        <b/>
        <i/>
        <sz val="10"/>
        <color indexed="8"/>
        <rFont val="Arial"/>
        <family val="2"/>
      </rPr>
      <t>Plan Administration exemplaire février 2015</t>
    </r>
    <r>
      <rPr>
        <i/>
        <sz val="10"/>
        <color indexed="8"/>
        <rFont val="Arial"/>
        <family val="2"/>
      </rPr>
      <t xml:space="preserve">
Réduire de 50% à l’horizon 2025 les quantités de déchets mis en décharge
Généraliser le tri à la source des déchets alimentaires d’ici 2025.
http://circulaire.legifrance.gouv.fr/pdf/2015/03/cir_39408.pdf </t>
    </r>
  </si>
  <si>
    <r>
      <rPr>
        <b/>
        <sz val="10"/>
        <color indexed="8"/>
        <rFont val="Arial"/>
        <family val="2"/>
      </rPr>
      <t>Loi n°2014-873 du 4 aout 2014</t>
    </r>
    <r>
      <rPr>
        <sz val="10"/>
        <color indexed="8"/>
        <rFont val="Arial"/>
        <family val="2"/>
      </rPr>
      <t xml:space="preserve"> pour l'égalité réelle entre les femmes et les hommes
Titre 1er
A venir: Loi visant à agir concrètement en faveur de l’égalité professionnelle entre les femmes et les hommes</t>
    </r>
    <r>
      <rPr>
        <u/>
        <sz val="10"/>
        <color indexed="8"/>
        <rFont val="Arial"/>
        <family val="2"/>
      </rPr>
      <t xml:space="preserve">
Cas spécifique des établissements publics:</t>
    </r>
    <r>
      <rPr>
        <sz val="10"/>
        <color indexed="8"/>
        <rFont val="Arial"/>
        <family val="2"/>
      </rPr>
      <t xml:space="preserve">
Loi n°2014-873 du 4 aout 2014 pour l'égalité réelle entre les femmes et les hommes, notamment l'article 1</t>
    </r>
  </si>
  <si>
    <r>
      <t xml:space="preserve">* 6% de personnes handicappés au sein du personnel
*Décret du 17 mai 2006 relatif à l'accessibilité des établissements recevant du public codifié à l'article R 111-19-8 du code de la construction : avant le 1er janvier 2015, les établissements recevant du public doivent être accessibles aux personnes handicapées
</t>
    </r>
    <r>
      <rPr>
        <u/>
        <sz val="10"/>
        <color indexed="8"/>
        <rFont val="Arial"/>
        <family val="2"/>
      </rPr>
      <t>Cas spécifique des établissements publics</t>
    </r>
    <r>
      <rPr>
        <sz val="10"/>
        <color indexed="8"/>
        <rFont val="Arial"/>
        <family val="2"/>
      </rPr>
      <t>:
* suppression des limites d'âge pour l'accès au recrutement dans la fonction publique (ordonnance n° 2005-901 du 2 août 2005)</t>
    </r>
  </si>
  <si>
    <r>
      <t>*Conformité réglementaire aux normes d'hygiène, de sécurité et de santé. Elaboration du document unique annuel, existence d'un CHSCT (&gt;50 salariés)
*</t>
    </r>
    <r>
      <rPr>
        <b/>
        <sz val="10"/>
        <color indexed="8"/>
        <rFont val="Arial"/>
        <family val="2"/>
      </rPr>
      <t>Décret du 17 mai 2006</t>
    </r>
    <r>
      <rPr>
        <sz val="10"/>
        <color indexed="8"/>
        <rFont val="Arial"/>
        <family val="2"/>
      </rPr>
      <t xml:space="preserve"> relatif à l'accessibilité des établissements recevant du public codifié à l'article R 111-19-8 du code de la construction : avant le 1er janvier 2015, les établissements recevant du public doivent être accessibles aux personnes handicapées
*</t>
    </r>
    <r>
      <rPr>
        <b/>
        <sz val="10"/>
        <color indexed="8"/>
        <rFont val="Arial"/>
        <family val="2"/>
      </rPr>
      <t>Loi égalité et citoyenneté du 22 décembre 2016</t>
    </r>
    <r>
      <rPr>
        <sz val="10"/>
        <color indexed="8"/>
        <rFont val="Arial"/>
        <family val="2"/>
      </rPr>
      <t xml:space="preserve"> prévoit la mise en place d’un bilan de santé et d’un entretien de prévention pour tous les jeunes entre 16 et 23 ans</t>
    </r>
  </si>
  <si>
    <r>
      <t xml:space="preserve">TABLEAU INDICATIF SUR LA REGLEMENTATION DU </t>
    </r>
    <r>
      <rPr>
        <b/>
        <u/>
        <sz val="14"/>
        <color theme="1"/>
        <rFont val="Calibri"/>
        <family val="2"/>
        <scheme val="minor"/>
      </rPr>
      <t>NIVEAU 3</t>
    </r>
    <r>
      <rPr>
        <b/>
        <sz val="14"/>
        <color theme="1"/>
        <rFont val="Calibri"/>
        <family val="2"/>
        <scheme val="minor"/>
      </rPr>
      <t xml:space="preserve"> DU REFERENTIEL DD&amp;RS</t>
    </r>
  </si>
  <si>
    <t>*Décret du 17 mai 2006 relatif à l'accessibilité des établissements recevant du public codifié à l'article R 111-19-8 du code de la construction : avant le 1er janvier 2015, les établissements recevant du public doivent être accessibles aux personnes handicapées</t>
  </si>
  <si>
    <r>
      <rPr>
        <u/>
        <sz val="10"/>
        <color rgb="FF000000"/>
        <rFont val="Arial"/>
        <family val="2"/>
      </rPr>
      <t>articles L 4121-1 à 5 du code du travail</t>
    </r>
    <r>
      <rPr>
        <sz val="10"/>
        <color rgb="FF000000"/>
        <rFont val="Arial"/>
        <family val="2"/>
      </rPr>
      <t xml:space="preserve">
En tant qu’employeur, il faut prendre les mesures nécessaires pour assurer la sécurité et protéger la santé physique et mentale des salariés
</t>
    </r>
    <r>
      <rPr>
        <u/>
        <sz val="10"/>
        <color rgb="FF000000"/>
        <rFont val="Arial"/>
        <family val="2"/>
      </rPr>
      <t>Spécifique aux établissements publics</t>
    </r>
    <r>
      <rPr>
        <sz val="10"/>
        <color indexed="8"/>
        <rFont val="Arial"/>
        <family val="2"/>
      </rPr>
      <t xml:space="preserve">
*Circulaire premier ministre 2014 de mise en œuvre du plan national d’action pour la prévention des risques psychosociaux dans les trois fonctions publiques https://www.fonction-publique.gouv.fr/files/files/textes_de_reference/2014/C_20140320_PM5705.pdf </t>
    </r>
  </si>
  <si>
    <t xml:space="preserve">Bilan annuel des plans d'actions, DUERP volet RPS
Politique ou charte qualité de vie au travail
</t>
  </si>
  <si>
    <r>
      <t>L'établissement est en conformité avec les politiques nationales de bien-être au travail. Il s'engage, notamment, à mettre fin à toutes formes de violence.
Un diagnostic Risque Psycho-Sociaux (RPS) est réalisé</t>
    </r>
    <r>
      <rPr>
        <strike/>
        <sz val="11"/>
        <rFont val="Arial"/>
        <family val="2"/>
      </rPr>
      <t xml:space="preserve">
</t>
    </r>
    <r>
      <rPr>
        <sz val="11"/>
        <color theme="1"/>
        <rFont val="Arial"/>
        <family val="2"/>
      </rPr>
      <t>Un plan d'actions, en matière de qualité de vie au travail, est co-construit par les personnels et l'administration et est voté en CHSCT/CSE.
L'avancée du plan QVT est publiée.
Un dispositif d'accompagnement (soutien, médiation, ...), à destination de personnels est mis en place et est évalué annuellement.</t>
    </r>
  </si>
  <si>
    <t>Loi Egalim  30 octobre 2018</t>
  </si>
  <si>
    <r>
      <rPr>
        <i/>
        <u/>
        <sz val="10"/>
        <color indexed="8"/>
        <rFont val="Arial"/>
        <family val="2"/>
      </rPr>
      <t>Spécifique aux établissements publics</t>
    </r>
    <r>
      <rPr>
        <i/>
        <sz val="10"/>
        <color indexed="8"/>
        <rFont val="Arial"/>
        <family val="2"/>
      </rPr>
      <t xml:space="preserve">
</t>
    </r>
    <r>
      <rPr>
        <b/>
        <i/>
        <sz val="10"/>
        <color indexed="8"/>
        <rFont val="Arial"/>
        <family val="2"/>
      </rPr>
      <t>Services publics écoresponsables 2020</t>
    </r>
    <r>
      <rPr>
        <i/>
        <sz val="10"/>
        <color indexed="8"/>
        <rFont val="Arial"/>
        <family val="2"/>
      </rPr>
      <t xml:space="preserve">
arrêt de l'utilisation de pesticides pour l'entretien des espaces verts, forêts, voiries et promenades qu'ils soient ouverts ou fermés au public.</t>
    </r>
  </si>
  <si>
    <r>
      <rPr>
        <i/>
        <u/>
        <sz val="10"/>
        <color indexed="8"/>
        <rFont val="Arial"/>
        <family val="2"/>
      </rPr>
      <t>Spécifique aux établissements publics</t>
    </r>
    <r>
      <rPr>
        <i/>
        <sz val="10"/>
        <color indexed="8"/>
        <rFont val="Arial"/>
        <family val="2"/>
      </rPr>
      <t xml:space="preserve">
</t>
    </r>
    <r>
      <rPr>
        <b/>
        <i/>
        <sz val="10"/>
        <color indexed="8"/>
        <rFont val="Arial"/>
        <family val="2"/>
      </rPr>
      <t>Objectifs pour 2020 du Plan National action pour les achats publics durables:</t>
    </r>
    <r>
      <rPr>
        <i/>
        <sz val="10"/>
        <color indexed="8"/>
        <rFont val="Arial"/>
        <family val="2"/>
      </rPr>
      <t xml:space="preserve">
25 % des marchés passés au cours de l’année comprennent au moins une disposition sociale.
30 % des marchés passés au cours de l’année comprennent au moins une disposition environnementale.
Dès l’étape de la définition du besoin, 100 % des marchés font l’objet d’une analyse approfondie, visant à définir si les objectifs du développement durable peuvent être pris encompte dans le marché.
http://www.developpement-durable.gouv.fr/IMG/pdf/Plan_national_d_action_pour_les_achats_publics_durables_2015-2020.pdf
</t>
    </r>
    <r>
      <rPr>
        <b/>
        <i/>
        <sz val="10"/>
        <color indexed="8"/>
        <rFont val="Arial"/>
        <family val="2"/>
      </rPr>
      <t>Service publique écoresponsable 2020</t>
    </r>
    <r>
      <rPr>
        <i/>
        <sz val="10"/>
        <color indexed="8"/>
        <rFont val="Arial"/>
        <family val="2"/>
      </rPr>
      <t xml:space="preserve">
*fin des achats d'objets en plastique à usage unique utilisés sur les lieux de travail et lors d'événements à compter de juillet 2020 ;
*prise en compte du risque de déforestation lors du renouvellement des marchés dès janvier 2021 ;
*utilisation de papier bureautique recyclé lorsqu'il est disponible ou intégralement issu de forêts gérées durablement à partir de mars 2020.
*mise en place d'une plateforme d'échange de biens entre services et favorisant le don de biens et matériels aux associations ;
*sensibilisation des agents aux écogestes numériques et achat de matériels ou de consommables reconditionnés.</t>
    </r>
  </si>
  <si>
    <r>
      <t>*</t>
    </r>
    <r>
      <rPr>
        <b/>
        <sz val="10"/>
        <color indexed="8"/>
        <rFont val="Arial"/>
        <family val="2"/>
      </rPr>
      <t>Règlementation thermique 2012</t>
    </r>
    <r>
      <rPr>
        <sz val="10"/>
        <color indexed="8"/>
        <rFont val="Arial"/>
        <family val="2"/>
      </rPr>
      <t xml:space="preserve"> (RT 2012) dans le cadre de la loi Grenelle II
</t>
    </r>
    <r>
      <rPr>
        <u/>
        <sz val="10"/>
        <color indexed="8"/>
        <rFont val="Arial"/>
        <family val="2"/>
      </rPr>
      <t>Spécifique aux établissements publics</t>
    </r>
    <r>
      <rPr>
        <sz val="10"/>
        <color indexed="8"/>
        <rFont val="Arial"/>
        <family val="2"/>
      </rPr>
      <t xml:space="preserve">
*</t>
    </r>
    <r>
      <rPr>
        <b/>
        <sz val="10"/>
        <color indexed="8"/>
        <rFont val="Arial"/>
        <family val="2"/>
      </rPr>
      <t xml:space="preserve">la loi n° 2015-992 du 17 aout 2015 relative à la transition énergétique pour la croissance verte (TPECV) </t>
    </r>
    <r>
      <rPr>
        <sz val="10"/>
        <color indexed="8"/>
        <rFont val="Arial"/>
        <family val="2"/>
      </rPr>
      <t>: Article 8 - II 
*Article L.228-4 du code de l'environnement "La commande publique tient compte notamment de la performance environnementale des produits, en particulier de leur caractère biosourcé."</t>
    </r>
  </si>
  <si>
    <t xml:space="preserve">5.4.1 </t>
  </si>
  <si>
    <r>
      <rPr>
        <b/>
        <sz val="12"/>
        <color theme="1"/>
        <rFont val="Calibri"/>
        <family val="2"/>
        <scheme val="minor"/>
      </rPr>
      <t xml:space="preserve">Les informations de la colonne ci-dessous explicitent le premier point de la désignation du </t>
    </r>
    <r>
      <rPr>
        <b/>
        <u/>
        <sz val="16"/>
        <color theme="1"/>
        <rFont val="Calibri"/>
        <family val="2"/>
        <scheme val="minor"/>
      </rPr>
      <t>niveau 3</t>
    </r>
    <r>
      <rPr>
        <b/>
        <sz val="12"/>
        <color theme="1"/>
        <rFont val="Calibri"/>
        <family val="2"/>
        <scheme val="minor"/>
      </rPr>
      <t xml:space="preserve"> du référentiel DD&amp;RS: "Conformité à la législation, </t>
    </r>
    <r>
      <rPr>
        <sz val="12"/>
        <color theme="1"/>
        <rFont val="Calibri"/>
        <family val="2"/>
        <scheme val="minor"/>
      </rPr>
      <t>dont le cadre global des ODD, et aux "bonnes pratiques" d'usage. Formalisation. Evaluation des actions engagées</t>
    </r>
    <r>
      <rPr>
        <b/>
        <sz val="12"/>
        <color theme="1"/>
        <rFont val="Calibri"/>
        <family val="2"/>
        <scheme val="minor"/>
      </rPr>
      <t>"</t>
    </r>
    <r>
      <rPr>
        <sz val="12"/>
        <color theme="1"/>
        <rFont val="Calibri"/>
        <family val="2"/>
        <scheme val="minor"/>
      </rPr>
      <t xml:space="preserve">
en caractères noirs un rappel, </t>
    </r>
    <r>
      <rPr>
        <u/>
        <sz val="12"/>
        <color theme="1"/>
        <rFont val="Calibri"/>
        <family val="2"/>
        <scheme val="minor"/>
      </rPr>
      <t>non exhaustif</t>
    </r>
    <r>
      <rPr>
        <sz val="12"/>
        <color theme="1"/>
        <rFont val="Calibri"/>
        <family val="2"/>
        <scheme val="minor"/>
      </rPr>
      <t xml:space="preserve"> car cela évolue très régulièrement, des principales exigences réglementaires</t>
    </r>
  </si>
  <si>
    <r>
      <t xml:space="preserve">Loi égalité et citoyenneté du 22 décembre 2016 fixe des contraintes à la </t>
    </r>
    <r>
      <rPr>
        <b/>
        <i/>
        <sz val="10"/>
        <color indexed="8"/>
        <rFont val="Arial"/>
        <family val="2"/>
      </rPr>
      <t>restauration collective publique de type CROUS</t>
    </r>
    <r>
      <rPr>
        <i/>
        <sz val="10"/>
        <color indexed="8"/>
        <rFont val="Arial"/>
        <family val="2"/>
      </rPr>
      <t xml:space="preserve"> : "Les établissements publics tels que les Crous devront introduire dans la restauration collective publique, dès 2020 (date des contrats conclus), 40 % de produits locaux, de saison, sous signe d’identification de la qualité ou provenant d’approvisionnements en circuits courts et 20 % de produits issus de l’agriculture biologique ou en conversion."</t>
    </r>
  </si>
  <si>
    <t>A venir (imminent): évolution du code éducation suite à la LPR, évolution des missions des établissements publics</t>
  </si>
  <si>
    <r>
      <rPr>
        <b/>
        <sz val="10"/>
        <color indexed="8"/>
        <rFont val="Arial"/>
        <family val="2"/>
      </rPr>
      <t>Loi égalité et citoyenneté du 22 décembre 2016</t>
    </r>
    <r>
      <rPr>
        <sz val="10"/>
        <color indexed="8"/>
        <rFont val="Arial"/>
        <family val="2"/>
      </rPr>
      <t xml:space="preserve"> prévoit notamment la reconnaissance systématique de l’engagement des étudiants, grâce à la validation, dans les cursus du supérieur, des compétences et connaissances acquises dans une activité bénévole. Voir le décret n°2017-962 du 10 mai 2017</t>
    </r>
  </si>
  <si>
    <t>voir évolution du code éducation suite à LPR</t>
  </si>
  <si>
    <t>Voir évolution du code éducation suite à la LPR, intégrité scientifique</t>
  </si>
  <si>
    <t xml:space="preserve">Etablissement : </t>
  </si>
  <si>
    <t xml:space="preserve">contact : </t>
  </si>
  <si>
    <t xml:space="preserve">tél. : </t>
  </si>
  <si>
    <t xml:space="preserve">e-mail : </t>
  </si>
  <si>
    <t xml:space="preserve">site : </t>
  </si>
  <si>
    <r>
      <t>Titre de l’initiative</t>
    </r>
    <r>
      <rPr>
        <sz val="10"/>
        <color indexed="8"/>
        <rFont val="Arial"/>
        <family val="2"/>
      </rPr>
      <t> </t>
    </r>
  </si>
  <si>
    <r>
      <t>Domaine d’action</t>
    </r>
    <r>
      <rPr>
        <sz val="10"/>
        <color indexed="8"/>
        <rFont val="Arial"/>
        <family val="2"/>
      </rPr>
      <t xml:space="preserve"> (énergie, transports, sensibilisation, etc.)</t>
    </r>
  </si>
  <si>
    <r>
      <t>Partenaire(s)</t>
    </r>
    <r>
      <rPr>
        <sz val="10"/>
        <color indexed="8"/>
        <rFont val="Arial"/>
        <family val="2"/>
      </rPr>
      <t xml:space="preserve"> (collectivité, entreprise, association, institution, etc.) </t>
    </r>
  </si>
  <si>
    <r>
      <t>Echelle territoriale</t>
    </r>
    <r>
      <rPr>
        <sz val="10"/>
        <color indexed="8"/>
        <rFont val="Arial"/>
        <family val="2"/>
      </rPr>
      <t>  (région, département, commune, etc.)</t>
    </r>
  </si>
  <si>
    <t xml:space="preserve">Budget </t>
  </si>
  <si>
    <r>
      <t>Direction</t>
    </r>
    <r>
      <rPr>
        <sz val="10"/>
        <color indexed="8"/>
        <rFont val="Arial"/>
        <family val="2"/>
      </rPr>
      <t xml:space="preserve"> en charge du projet dans l'établissement et contact </t>
    </r>
  </si>
  <si>
    <r>
      <t>Description brève</t>
    </r>
    <r>
      <rPr>
        <sz val="10"/>
        <color indexed="8"/>
        <rFont val="Arial"/>
        <family val="2"/>
      </rPr>
      <t> (10-15 lignes) : dates, acteurs à l’initiative, genèse, mode de partenariat, rôle des partenaires,  objectifs, financement, étapes, cibles avancement de l’initiative, résultats, évolutions à venir</t>
    </r>
  </si>
  <si>
    <r>
      <t xml:space="preserve">Eléments facilitateurs pour l’initiative </t>
    </r>
    <r>
      <rPr>
        <sz val="10"/>
        <color indexed="8"/>
        <rFont val="Arial"/>
        <family val="2"/>
      </rPr>
      <t>(manque de moyens, de temps, d’identification des interlocuteurs, etc.)</t>
    </r>
  </si>
  <si>
    <t>Freins, difficultés rencontrées et solutions</t>
  </si>
  <si>
    <r>
      <t xml:space="preserve">Bilan </t>
    </r>
    <r>
      <rPr>
        <sz val="10"/>
        <color indexed="8"/>
        <rFont val="Arial"/>
        <family val="2"/>
      </rPr>
      <t>(chiffres, réalisations, progrès réalisés, etc.)</t>
    </r>
  </si>
  <si>
    <r>
      <t xml:space="preserve">Commentaires </t>
    </r>
    <r>
      <rPr>
        <sz val="10"/>
        <color indexed="8"/>
        <rFont val="Arial"/>
        <family val="2"/>
      </rPr>
      <t>(freins, pistes d’amélioration, attentes, besoins, etc.)</t>
    </r>
  </si>
  <si>
    <r>
      <t xml:space="preserve">Autres partenariats locaux du même type développés par votre organisme </t>
    </r>
    <r>
      <rPr>
        <sz val="10"/>
        <color indexed="8"/>
        <rFont val="Arial"/>
        <family val="2"/>
      </rPr>
      <t>(donner simplement le partenaire et le titre de l’initiative)</t>
    </r>
  </si>
  <si>
    <t>AXE STRATEGIE ET GOUVERNANCE</t>
  </si>
  <si>
    <t>MOYENNES</t>
  </si>
  <si>
    <t>INFOGRAPHIES</t>
  </si>
  <si>
    <r>
      <rPr>
        <u/>
        <sz val="10"/>
        <rFont val="Arial"/>
        <family val="2"/>
      </rPr>
      <t>Précaution d'usage</t>
    </r>
    <r>
      <rPr>
        <sz val="11"/>
        <color theme="1"/>
        <rFont val="Arial"/>
        <family val="2"/>
      </rPr>
      <t xml:space="preserve">: les données proviennent automatiquement de l'onglet "synthèse établissement" une fois celui-ci renseigné et concernent </t>
    </r>
    <r>
      <rPr>
        <b/>
        <sz val="10"/>
        <rFont val="Arial"/>
        <family val="2"/>
      </rPr>
      <t>les notes globale de l'établissement</t>
    </r>
    <r>
      <rPr>
        <sz val="11"/>
        <color theme="1"/>
        <rFont val="Arial"/>
        <family val="2"/>
      </rPr>
      <t xml:space="preserve"> (colonnes Q et R) - </t>
    </r>
    <r>
      <rPr>
        <b/>
        <sz val="10"/>
        <rFont val="Arial"/>
        <family val="2"/>
      </rPr>
      <t>Merci de ne rien renseigner dans les tableaux ci-dessous</t>
    </r>
  </si>
  <si>
    <t>Infographie 1:  variables stratégiques et opérationnelles du référentiel DD&amp;RS</t>
  </si>
  <si>
    <r>
      <rPr>
        <b/>
        <sz val="10"/>
        <rFont val="Arial"/>
        <family val="2"/>
      </rPr>
      <t>IMPORTANT</t>
    </r>
    <r>
      <rPr>
        <sz val="11"/>
        <color theme="1"/>
        <rFont val="Arial"/>
        <family val="2"/>
      </rPr>
      <t xml:space="preserve">: </t>
    </r>
    <r>
      <rPr>
        <b/>
        <sz val="10"/>
        <rFont val="Arial"/>
        <family val="2"/>
      </rPr>
      <t>les moyennes calculées ci-dessous ne sont valables que dans le cadre d'une auto-évaluation</t>
    </r>
    <r>
      <rPr>
        <sz val="11"/>
        <color theme="1"/>
        <rFont val="Arial"/>
        <family val="2"/>
      </rPr>
      <t>. Pour simuler l'eligibilité au processus de labellisation il faudra utiliser impérativement l'</t>
    </r>
    <r>
      <rPr>
        <u/>
        <sz val="10"/>
        <rFont val="Arial"/>
        <family val="2"/>
      </rPr>
      <t>outil de diagnostic du label</t>
    </r>
    <r>
      <rPr>
        <sz val="11"/>
        <color theme="1"/>
        <rFont val="Arial"/>
        <family val="2"/>
      </rPr>
      <t>: le processus de labellisation introduit des critères supplémentaires par rapport aux règles assez souples de l'auto-évaluation</t>
    </r>
  </si>
  <si>
    <r>
      <t>1</t>
    </r>
    <r>
      <rPr>
        <u/>
        <sz val="10"/>
        <rFont val="Arial"/>
        <family val="2"/>
      </rPr>
      <t xml:space="preserve"> - Moyennes au niveau des variables stratégiques et opérationnelles du référentiel DD&amp;RS</t>
    </r>
  </si>
  <si>
    <t>Axe du référentiel DD&amp;RS</t>
  </si>
  <si>
    <t>Numéro de la variable stratégique</t>
  </si>
  <si>
    <t>Note de la variable stratégique</t>
  </si>
  <si>
    <t>Moyenne des notes des variables opérationnelles associées à la variable stratégique</t>
  </si>
  <si>
    <t>variables Op "concerné"</t>
  </si>
  <si>
    <t>Infographie 2:  Axes du référentiel DD&amp;RS</t>
  </si>
  <si>
    <t>2 - Moyennes par Axe du référentiel DD&amp;RS</t>
  </si>
  <si>
    <t>Note moyenne des variables stratégiques</t>
  </si>
  <si>
    <t>Note moyenne des variables opérationnelles</t>
  </si>
  <si>
    <r>
      <rPr>
        <b/>
        <sz val="14"/>
        <color indexed="9"/>
        <rFont val="Arial"/>
        <family val="2"/>
      </rPr>
      <t>1 - AXE STRATEGIE ET GOUVERNANCE</t>
    </r>
    <r>
      <rPr>
        <b/>
        <sz val="12"/>
        <color indexed="9"/>
        <rFont val="Arial"/>
        <family val="2"/>
      </rPr>
      <t xml:space="preserve"> </t>
    </r>
  </si>
  <si>
    <r>
      <t xml:space="preserve">La loi Grenelle 1 dans son article 55 du 3 août 2009, impose à tous les établissements d'enseignement supérieur de mettre en place une démarche Développement Durable (dans ses dimensions économique, sociétale et environnementale) sous la dénomination "Plan Vert". Simple expression au départ, le Plan Vert a pris corps avec l'écriture du canevas du Plan Vert, officialisé le 17 juin 2010, qui intègre les 9 défis de la Stratégie Nationale Développement Durable 2010-2013 et l'élaboration par la Conférence des Grandes Ecoles, la Conférence des Présidents d'Universités et leurs parties prenantes, d'un référentiel DD&amp;RS destiné à la mise en œuvre de ce Plan dans une logique d'amélioration continue.
</t>
    </r>
    <r>
      <rPr>
        <b/>
        <sz val="11"/>
        <color rgb="FFC00000"/>
        <rFont val="Arial"/>
        <family val="2"/>
      </rPr>
      <t>A compter de 2015 la dénomination d'usage "Plan Vert" disparaît au seul profit de l'acronyme "DD&amp;RS"</t>
    </r>
  </si>
  <si>
    <r>
      <t xml:space="preserve">*Loi solidarité et renouvellement urbains du 13 décembre 2000 : les établissements privés d'enseignement supérieur, en tant qu'acteur privé, sont vivement invitées à élaborer des plans de déplacements d'entreprises.
*Loi Grenelle II : dans le cadre du Plan national pour développer les véhicules propres, pour l'année 2012, les constructions d'immeubles de bureaux et d'habitations avec parking doivent obligatoirement intégrer des prises de recharge pour les véhicules électriques. Pour les parkings des immeubles de bureaux, la création de prises devrait être facilitée et obligatoire d'ici à 2015.
</t>
    </r>
    <r>
      <rPr>
        <u/>
        <sz val="10"/>
        <color indexed="8"/>
        <rFont val="Arial"/>
        <family val="2"/>
      </rPr>
      <t>Spécifique aux établissements publics</t>
    </r>
    <r>
      <rPr>
        <sz val="10"/>
        <color indexed="8"/>
        <rFont val="Arial"/>
        <family val="2"/>
      </rPr>
      <t xml:space="preserve">
*Décret du 22 décembre 2006 : les administrations publiques donc les établissements publics d'enseignement supérieur situés dans une agglomération de plus de 100 000 habitants doivent également établir des plans de déplacement de l’administration.
* </t>
    </r>
    <r>
      <rPr>
        <i/>
        <sz val="10"/>
        <color indexed="8"/>
        <rFont val="Arial"/>
        <family val="2"/>
      </rPr>
      <t xml:space="preserve">Circulaire parc automobile février 2015: les établissements publics qui possèdent un parc automobile de plus de 100 véhicules sont soumis à l'exercice d'élaboration d'un plan de gestion visant à réduire les dépenses (prix et volume) de 15% d'ici 2017. Il sera transmis au service des achats de l'état, sous couvert de sa tutelle, qui procédera à son examen.
</t>
    </r>
    <r>
      <rPr>
        <b/>
        <i/>
        <sz val="10"/>
        <color indexed="8"/>
        <rFont val="Arial"/>
        <family val="2"/>
      </rPr>
      <t>Détail de la circulaire:</t>
    </r>
    <r>
      <rPr>
        <i/>
        <sz val="10"/>
        <color indexed="8"/>
        <rFont val="Arial"/>
        <family val="2"/>
      </rPr>
      <t xml:space="preserve">
http://www.economie.gouv.fr/files/files/directions_services/sae/doc/20150216_circpm_gestion_parc_auto.pdf
*article 37 de la loi de la transition énergétique vers la croissante verte (LTECV) Acquérir ou louer 50 %  
minimum de véhicules à faibles niveaux d’émissions de GES et de polluants atmosphériques à partir de 2016</t>
    </r>
    <r>
      <rPr>
        <sz val="10"/>
        <color indexed="8"/>
        <rFont val="Arial"/>
        <family val="2"/>
      </rPr>
      <t xml:space="preserve">
</t>
    </r>
    <r>
      <rPr>
        <b/>
        <u/>
        <sz val="10"/>
        <color rgb="FF000000"/>
        <rFont val="Arial"/>
        <family val="2"/>
      </rPr>
      <t xml:space="preserve">Services publics écoresponsables 2020 </t>
    </r>
    <r>
      <rPr>
        <u/>
        <sz val="10"/>
        <color rgb="FF000000"/>
        <rFont val="Arial"/>
        <family val="2"/>
      </rPr>
      <t xml:space="preserve"> </t>
    </r>
    <r>
      <rPr>
        <sz val="10"/>
        <color indexed="8"/>
        <rFont val="Arial"/>
        <family val="2"/>
      </rPr>
      <t xml:space="preserve">  
*mise en place en juillet 2020 d'un forfait mobilité durable de 200 € par an pour les agents de la fonction publique d'État qui se rendent au travail à vélo ou en covoiturage ;
*partenariats avec les acteurs du covoiturage pour accompagner les agents lors de leurs trajets quotidiens domicile-travail ;
*déploiement d'un logiciel de gestion de covoiturage commun à l'ensemble des administrations pour les déplacements professionnels ;
*accélération de l'installation de bornes de recharge pour véhicules électriques sur les sites ;
* installation de places de stationnement sécurisées pour vélos dans tous les parkings ;
*les nouveaux véhicules des ministres, secrétaires d'État et préfets devront être électriques ou hybrides rechargeables (sauf les véhicules blindés), au moins 50 % des véhicules de service et de fonction acquis par les services de l'État et de ses établissements publics devront l'être aussi ;
*limitation des déplacements par avion des agents (sauf opérations du ministère des armées, des douanes, les vols d'entraînement, entre autres) : la voie aérienne est autorisée lorsque le temps de trajet par la voie ferroviaire est supérieur à 4 heures (6 heures pour un voyage d'une journée) ;
    mise en place de visio-conférences pour éviter les déplacements.</t>
    </r>
  </si>
  <si>
    <r>
      <rPr>
        <i/>
        <u/>
        <sz val="10"/>
        <color indexed="8"/>
        <rFont val="Arial"/>
        <family val="2"/>
      </rPr>
      <t>Spécifique aux établissements publics</t>
    </r>
    <r>
      <rPr>
        <i/>
        <sz val="10"/>
        <color indexed="8"/>
        <rFont val="Arial"/>
        <family val="2"/>
      </rPr>
      <t xml:space="preserve">
</t>
    </r>
    <r>
      <rPr>
        <b/>
        <i/>
        <sz val="10"/>
        <color indexed="8"/>
        <rFont val="Arial"/>
        <family val="2"/>
      </rPr>
      <t>Plan Administration exemplaire février 2015 D</t>
    </r>
    <r>
      <rPr>
        <i/>
        <sz val="10"/>
        <color indexed="8"/>
        <rFont val="Arial"/>
        <family val="2"/>
      </rPr>
      <t xml:space="preserve">iviser par deux la consommation énergétique finale entre 2012 et 2050
</t>
    </r>
    <r>
      <rPr>
        <b/>
        <i/>
        <u/>
        <sz val="10"/>
        <color rgb="FF000000"/>
        <rFont val="Arial"/>
        <family val="2"/>
      </rPr>
      <t>Service public écoresponsable (circulaire premier ministre 25 février 2020)</t>
    </r>
    <r>
      <rPr>
        <i/>
        <sz val="10"/>
        <color indexed="8"/>
        <rFont val="Arial"/>
        <family val="2"/>
      </rPr>
      <t xml:space="preserve">
déploiement d'un outil de suivi de consommation des fluides ;
interdiction dès mars 2020 d'acheter de nouvelles chaudières au fioul ou de faire des travaux lourds de réparation sur ces chaudières, et suppression intégrale des chaudières au fioul dans le parc immobilier d'ici 2029 (avec un délai supplémentaire pour les ministères de l'Intérieur et des Armées à cause de la spécificité de leur parc immobilier) ;
réduction de 2/3 de la facture énergétique et de 50 % des émissions des gaz à effet de serre dans le cadre du Grand plan d'investissement pour la livraison de ces chantiers (prévue en 2022) ;
lancement d'un programme de travaux simples pour réduire rapidement la consommation d'énergie dans les bâtiments à partir de mars 2020 ;
</t>
    </r>
    <r>
      <rPr>
        <b/>
        <sz val="10"/>
        <color indexed="8"/>
        <rFont val="Arial"/>
        <family val="2"/>
      </rPr>
      <t>la loi n° 2015-992 du 17 aout 2015 relative à la transition énergétique pour la croissance verte (TPECV)</t>
    </r>
    <r>
      <rPr>
        <sz val="10"/>
        <color indexed="8"/>
        <rFont val="Arial"/>
        <family val="2"/>
      </rPr>
      <t>: Article 8 - II</t>
    </r>
    <r>
      <rPr>
        <i/>
        <sz val="10"/>
        <color indexed="8"/>
        <rFont val="Arial"/>
        <family val="2"/>
      </rPr>
      <t xml:space="preserve">
</t>
    </r>
    <r>
      <rPr>
        <i/>
        <u/>
        <sz val="10"/>
        <color rgb="FF000000"/>
        <rFont val="Arial"/>
        <family val="2"/>
      </rPr>
      <t>Tous les établissements</t>
    </r>
    <r>
      <rPr>
        <i/>
        <sz val="10"/>
        <color indexed="8"/>
        <rFont val="Arial"/>
        <family val="2"/>
      </rPr>
      <t xml:space="preserve">
Décret n° 2019-771 du 23 juillet 2019 relatif aux obligations d'actions de réduction de la consommation d'énergie finale dans des bâtiments à usage tertiaire dit "décret tertiaire"</t>
    </r>
  </si>
  <si>
    <r>
      <rPr>
        <u/>
        <sz val="10"/>
        <color rgb="FF000000"/>
        <rFont val="Arial"/>
        <family val="2"/>
      </rPr>
      <t>Spécifique aux établissements publics</t>
    </r>
    <r>
      <rPr>
        <b/>
        <u/>
        <sz val="10"/>
        <color rgb="FF000000"/>
        <rFont val="Arial"/>
        <family val="2"/>
      </rPr>
      <t xml:space="preserve">
Service public écoresponsable (circulaire premier ministre 25 février 2020)</t>
    </r>
    <r>
      <rPr>
        <sz val="10"/>
        <color indexed="8"/>
        <rFont val="Arial"/>
        <family val="2"/>
      </rPr>
      <t xml:space="preserve">
déploiement d'un outil de suivi de consommation des fluides ;</t>
    </r>
  </si>
  <si>
    <r>
      <rPr>
        <u/>
        <sz val="10"/>
        <color rgb="FF000000"/>
        <rFont val="Arial"/>
        <family val="2"/>
      </rPr>
      <t>Loi Egalim 30 poctobre 2018</t>
    </r>
    <r>
      <rPr>
        <sz val="10"/>
        <color indexed="8"/>
        <rFont val="Arial"/>
        <family val="2"/>
      </rPr>
      <t xml:space="preserve">
au 1er janvier 2022: 50% de produits de qualité et durables, dont au moins 20% de produits biologiques dans la restauration publique
</t>
    </r>
    <r>
      <rPr>
        <b/>
        <u/>
        <sz val="10"/>
        <color rgb="FF000000"/>
        <rFont val="Arial"/>
        <family val="2"/>
      </rPr>
      <t>Services publics écoresponsables 2020</t>
    </r>
    <r>
      <rPr>
        <sz val="10"/>
        <color indexed="8"/>
        <rFont val="Arial"/>
        <family val="2"/>
      </rPr>
      <t xml:space="preserve">
approvisionnement en produits de qualité et durables (50 % dont au moins 20 % de produits issus de l'agriculture biologique) dans les services de restauration collective et dans les prestations de frais de bouche lors du renouvellement des marchés et à compter de juillet 2020
</t>
    </r>
  </si>
  <si>
    <r>
      <rPr>
        <i/>
        <u/>
        <sz val="10"/>
        <color indexed="8"/>
        <rFont val="Arial"/>
        <family val="2"/>
      </rPr>
      <t>Spécifique aux établissements publics</t>
    </r>
    <r>
      <rPr>
        <i/>
        <sz val="10"/>
        <color indexed="8"/>
        <rFont val="Arial"/>
        <family val="2"/>
      </rPr>
      <t xml:space="preserve">
</t>
    </r>
    <r>
      <rPr>
        <b/>
        <i/>
        <u/>
        <sz val="10"/>
        <color rgb="FF000000"/>
        <rFont val="Arial"/>
        <family val="2"/>
      </rPr>
      <t>Service publique écoresponsable</t>
    </r>
    <r>
      <rPr>
        <b/>
        <i/>
        <sz val="10"/>
        <color rgb="FF000000"/>
        <rFont val="Arial"/>
        <family val="2"/>
      </rPr>
      <t xml:space="preserve"> (circulaire premier ministre du 25 février 2020 </t>
    </r>
    <r>
      <rPr>
        <i/>
        <sz val="10"/>
        <color indexed="8"/>
        <rFont val="Arial"/>
        <family val="2"/>
      </rPr>
      <t xml:space="preserve">- https://www.legifrance.gouv.fr/download/pdf/circ?id=44936)
*Les agents volontaires seront invités à s'impliquer dans la mise en œuvre des mesures de la circulaire et à identifier d'autres actions. 
*L'encadrement facilitera leur participation à des groupes de travail pour la mise en œuvre de projets de service.
</t>
    </r>
  </si>
  <si>
    <r>
      <rPr>
        <u/>
        <sz val="10"/>
        <color indexed="8"/>
        <rFont val="Arial"/>
        <family val="2"/>
      </rPr>
      <t>Spécifique aux établissements publics</t>
    </r>
    <r>
      <rPr>
        <sz val="10"/>
        <color indexed="8"/>
        <rFont val="Arial"/>
        <family val="2"/>
      </rPr>
      <t xml:space="preserve">
</t>
    </r>
    <r>
      <rPr>
        <b/>
        <u/>
        <sz val="10"/>
        <color rgb="FF000000"/>
        <rFont val="Arial"/>
        <family val="2"/>
      </rPr>
      <t>Service public ecoresponsable</t>
    </r>
    <r>
      <rPr>
        <sz val="10"/>
        <color rgb="FF000000"/>
        <rFont val="Arial"/>
        <family val="2"/>
      </rPr>
      <t xml:space="preserve">
sensibilisation des agents aux écogestes numériques
lancement d'une campagne de sensibilisation et d'implication des agents à la réduction de la consommation d'énergie dans les bâtiments publics </t>
    </r>
  </si>
  <si>
    <r>
      <t xml:space="preserve">Référentiel </t>
    </r>
    <r>
      <rPr>
        <b/>
        <i/>
        <sz val="16"/>
        <color rgb="FF000000"/>
        <rFont val="Calibri"/>
        <family val="2"/>
      </rPr>
      <t>DD&amp;RS (Plan Vert)</t>
    </r>
    <r>
      <rPr>
        <b/>
        <sz val="16"/>
        <color rgb="FF000000"/>
        <rFont val="Calibri"/>
        <family val="2"/>
      </rPr>
      <t xml:space="preserve"> CPU-CGE version </t>
    </r>
    <r>
      <rPr>
        <b/>
        <sz val="16"/>
        <rFont val="Calibri"/>
        <family val="2"/>
      </rPr>
      <t>2021</t>
    </r>
  </si>
  <si>
    <t>A/ LES EVOLUTIONS ENTRE LA VERSION 2021 ET LA VERSION 2019 (intégration des ODD)</t>
  </si>
  <si>
    <r>
      <t xml:space="preserve">D/ </t>
    </r>
    <r>
      <rPr>
        <b/>
        <sz val="12"/>
        <color indexed="8"/>
        <rFont val="Calibri"/>
        <family val="2"/>
      </rPr>
      <t>PROPOSITION D’UNE METHODOLOGIE POUR RENSEIGNER LE REFERENTIEL 2021</t>
    </r>
  </si>
  <si>
    <r>
      <rPr>
        <b/>
        <sz val="12"/>
        <rFont val="Arial"/>
        <family val="2"/>
      </rPr>
      <t xml:space="preserve">Remarques, à utiliser pour: </t>
    </r>
    <r>
      <rPr>
        <b/>
        <sz val="10"/>
        <rFont val="Arial"/>
        <family val="2"/>
      </rPr>
      <t xml:space="preserve">
</t>
    </r>
    <r>
      <rPr>
        <b/>
        <sz val="12"/>
        <rFont val="Arial"/>
        <family val="2"/>
      </rPr>
      <t>Cases bleues</t>
    </r>
    <r>
      <rPr>
        <b/>
        <sz val="10"/>
        <rFont val="Arial"/>
        <family val="2"/>
      </rPr>
      <t xml:space="preserve">: Le cas échéant expliquer un écart supérieur à 1 avec les variables opérationnelles correspondantes
Le cas échéant expliquer le choix  d'un document d'appui différent d'un document commun proposé 
</t>
    </r>
    <r>
      <rPr>
        <b/>
        <sz val="12"/>
        <rFont val="Arial"/>
        <family val="2"/>
      </rPr>
      <t>Cases blanches:</t>
    </r>
    <r>
      <rPr>
        <b/>
        <sz val="10"/>
        <rFont val="Arial"/>
        <family val="2"/>
      </rPr>
      <t xml:space="preserve">  Le cas échéant expliquer en quoi une unité géographique ou organisationnelle de votre établissement n'est pas  concernée par une variable opérationnelle 
 Le cas échéant expliquer  le système de pondération choisi pour chaque variable opérationnelle
Le cas échéant expliquer le choix d'un indicateur ou d'un document d'appui différent d'un indicateur ou d'un document commun proposé </t>
    </r>
    <r>
      <rPr>
        <b/>
        <sz val="10"/>
        <color indexed="10"/>
        <rFont val="Arial"/>
        <family val="2"/>
      </rPr>
      <t xml:space="preserve">
</t>
    </r>
  </si>
  <si>
    <t>La version 2021 est une nouvelle version du référentiel DD&amp;RS au même titre qu'a pu l'être la version 2012. Les changements sont importants et sont le résultat de deux années de travaux (2018-2020) qui ont associés plus de 50 personnes issues des universités, des Grandes écoles, de ministères, d'organisations étudiantes et aussi, une nouveauté, des organismes de recherche. Ces derniers, dans le cadre du GT recherche et Innovation responsable, ont fortement contribué à la refonte de l'axe recherche du référentiel DD&amp;RS dans un premier temps puis, par association avec le GT référentiel DD&amp;RS et le Forum des auditeurs du Label DD&amp;RS (Cf. CIRSES), aux évolutions du référentiel DD&amp;RS dans sa globalité.
Cependant, même si les changements sont notables, la structure générale du référentiel 2021, nombre d'axes, nombre des niveaux d'évaluations (5), colonnes documents et indicateurs, organisation en variables stratégiques et variables opérationnelles associées, colonne de lien avec les ODD etc.., ne change pas par rapport à la version de 2019. Les évolutions majeures apportées aux référentiel DD&amp;RS référentiel sont les suivantes: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</si>
</sst>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numFmt numFmtId="165" formatCode="d\-mmm"/>
    <numFmt numFmtId="166" formatCode="d\.m"/>
    <numFmt numFmtId="167" formatCode="0.0"/>
  </numFmts>
  <fonts count="133" x14ac:knownFonts="1">
    <font>
      <sz val="11"/>
      <color theme="1"/>
      <name val="Arial"/>
    </font>
    <font>
      <sz val="12"/>
      <color theme="1"/>
      <name val="Calibri"/>
      <family val="2"/>
      <scheme val="minor"/>
    </font>
    <font>
      <sz val="11"/>
      <color theme="1"/>
      <name val="Calibri"/>
      <family val="2"/>
      <scheme val="minor"/>
    </font>
    <font>
      <sz val="11"/>
      <color theme="1"/>
      <name val="Calibri"/>
      <family val="2"/>
      <scheme val="minor"/>
    </font>
    <font>
      <u/>
      <sz val="11"/>
      <color theme="10"/>
      <name val="Arial"/>
      <family val="2"/>
    </font>
    <font>
      <sz val="11"/>
      <color theme="1"/>
      <name val="Arial"/>
      <family val="2"/>
    </font>
    <font>
      <b/>
      <sz val="11"/>
      <color rgb="FF000000"/>
      <name val="Arial"/>
      <family val="2"/>
    </font>
    <font>
      <sz val="11"/>
      <color rgb="FF000000"/>
      <name val="Arial"/>
      <family val="2"/>
    </font>
    <font>
      <u/>
      <sz val="11"/>
      <color theme="1"/>
      <name val="Arial"/>
      <family val="2"/>
    </font>
    <font>
      <b/>
      <sz val="11"/>
      <color theme="1"/>
      <name val="Arial"/>
      <family val="2"/>
    </font>
    <font>
      <sz val="11"/>
      <name val="Arial"/>
      <family val="2"/>
    </font>
    <font>
      <sz val="12"/>
      <color theme="1"/>
      <name val="Arial"/>
      <family val="2"/>
    </font>
    <font>
      <sz val="11"/>
      <color rgb="FFFF0000"/>
      <name val="Arial"/>
      <family val="2"/>
    </font>
    <font>
      <sz val="12"/>
      <color rgb="FF000000"/>
      <name val="Arial"/>
      <family val="2"/>
    </font>
    <font>
      <b/>
      <sz val="11"/>
      <name val="Arial"/>
      <family val="2"/>
    </font>
    <font>
      <b/>
      <sz val="12"/>
      <color theme="1"/>
      <name val="Arial"/>
      <family val="2"/>
    </font>
    <font>
      <b/>
      <sz val="11"/>
      <color rgb="FFFF0000"/>
      <name val="Arial"/>
      <family val="2"/>
    </font>
    <font>
      <b/>
      <i/>
      <sz val="11"/>
      <color rgb="FF000000"/>
      <name val="Arial"/>
      <family val="2"/>
    </font>
    <font>
      <b/>
      <sz val="12"/>
      <color rgb="FF000000"/>
      <name val="Arial"/>
      <family val="2"/>
    </font>
    <font>
      <b/>
      <sz val="12"/>
      <name val="Arial"/>
      <family val="2"/>
    </font>
    <font>
      <u/>
      <sz val="11"/>
      <color theme="10"/>
      <name val="Arial"/>
      <family val="2"/>
    </font>
    <font>
      <u/>
      <sz val="11"/>
      <color rgb="FF000000"/>
      <name val="Arial"/>
      <family val="2"/>
    </font>
    <font>
      <u/>
      <sz val="11"/>
      <color theme="4"/>
      <name val="Arial"/>
      <family val="2"/>
    </font>
    <font>
      <sz val="11"/>
      <color theme="4"/>
      <name val="Arial"/>
      <family val="2"/>
    </font>
    <font>
      <i/>
      <sz val="11"/>
      <color theme="4"/>
      <name val="Arial"/>
      <family val="2"/>
    </font>
    <font>
      <i/>
      <sz val="11"/>
      <name val="Arial"/>
      <family val="2"/>
    </font>
    <font>
      <u/>
      <sz val="11"/>
      <name val="Arial"/>
      <family val="2"/>
    </font>
    <font>
      <b/>
      <u/>
      <sz val="11"/>
      <name val="Arial"/>
      <family val="2"/>
    </font>
    <font>
      <b/>
      <u/>
      <sz val="11"/>
      <color theme="1"/>
      <name val="Arial"/>
      <family val="2"/>
    </font>
    <font>
      <b/>
      <u/>
      <sz val="11"/>
      <color rgb="FF000000"/>
      <name val="Arial"/>
      <family val="2"/>
    </font>
    <font>
      <u/>
      <sz val="12"/>
      <color theme="1"/>
      <name val="Arial"/>
      <family val="2"/>
    </font>
    <font>
      <sz val="10"/>
      <color theme="1"/>
      <name val="Arial"/>
      <family val="2"/>
    </font>
    <font>
      <sz val="10"/>
      <name val="Arial"/>
      <family val="2"/>
    </font>
    <font>
      <b/>
      <sz val="10"/>
      <name val="Arial"/>
      <family val="2"/>
    </font>
    <font>
      <b/>
      <u/>
      <sz val="12"/>
      <color theme="1"/>
      <name val="Arial"/>
      <family val="2"/>
    </font>
    <font>
      <u/>
      <sz val="12"/>
      <color rgb="FF000000"/>
      <name val="Arial"/>
      <family val="2"/>
    </font>
    <font>
      <sz val="12"/>
      <name val="Arial"/>
      <family val="2"/>
    </font>
    <font>
      <u/>
      <sz val="12"/>
      <name val="Arial"/>
      <family val="2"/>
    </font>
    <font>
      <strike/>
      <sz val="11"/>
      <name val="Arial"/>
      <family val="2"/>
    </font>
    <font>
      <b/>
      <strike/>
      <sz val="11"/>
      <name val="Arial"/>
      <family val="2"/>
    </font>
    <font>
      <b/>
      <u/>
      <sz val="12"/>
      <color rgb="FF000000"/>
      <name val="Arial"/>
      <family val="2"/>
    </font>
    <font>
      <b/>
      <sz val="18"/>
      <color rgb="FF000000"/>
      <name val="Arial"/>
      <family val="2"/>
    </font>
    <font>
      <b/>
      <sz val="10"/>
      <color rgb="FF000000"/>
      <name val="Arial"/>
      <family val="2"/>
    </font>
    <font>
      <b/>
      <sz val="14"/>
      <color rgb="FF000000"/>
      <name val="Arial"/>
      <family val="2"/>
    </font>
    <font>
      <b/>
      <sz val="14"/>
      <color theme="1"/>
      <name val="Arial"/>
      <family val="2"/>
    </font>
    <font>
      <sz val="10"/>
      <color rgb="FF000000"/>
      <name val="Arial"/>
      <family val="2"/>
    </font>
    <font>
      <b/>
      <sz val="10"/>
      <color theme="1"/>
      <name val="Arial"/>
      <family val="2"/>
    </font>
    <font>
      <sz val="11"/>
      <color rgb="FF00B050"/>
      <name val="Arial"/>
      <family val="2"/>
    </font>
    <font>
      <b/>
      <u/>
      <sz val="12"/>
      <name val="Arial"/>
      <family val="2"/>
    </font>
    <font>
      <b/>
      <sz val="11"/>
      <color rgb="FFC00000"/>
      <name val="Arial"/>
      <family val="2"/>
    </font>
    <font>
      <b/>
      <i/>
      <sz val="11"/>
      <name val="Arial"/>
      <family val="2"/>
    </font>
    <font>
      <sz val="11"/>
      <color rgb="FF008000"/>
      <name val="Arial"/>
      <family val="2"/>
    </font>
    <font>
      <sz val="10"/>
      <color rgb="FFFF0000"/>
      <name val="Arial"/>
      <family val="2"/>
    </font>
    <font>
      <b/>
      <i/>
      <sz val="11"/>
      <color theme="1"/>
      <name val="Arial"/>
      <family val="2"/>
    </font>
    <font>
      <b/>
      <sz val="14"/>
      <color theme="0"/>
      <name val="Arial"/>
      <family val="2"/>
    </font>
    <font>
      <sz val="14"/>
      <color rgb="FF000000"/>
      <name val="Arial"/>
      <family val="2"/>
    </font>
    <font>
      <sz val="11"/>
      <color rgb="FF4D4D4D"/>
      <name val="Arial"/>
      <family val="2"/>
    </font>
    <font>
      <sz val="11"/>
      <color rgb="FFC00000"/>
      <name val="Arial"/>
      <family val="2"/>
    </font>
    <font>
      <sz val="12"/>
      <color rgb="FFFF0000"/>
      <name val="Arial"/>
      <family val="2"/>
    </font>
    <font>
      <sz val="10"/>
      <color rgb="FF00B050"/>
      <name val="Arial"/>
      <family val="2"/>
    </font>
    <font>
      <i/>
      <sz val="12"/>
      <name val="Arial"/>
      <family val="2"/>
    </font>
    <font>
      <sz val="12"/>
      <color rgb="FF0070C0"/>
      <name val="Arial"/>
      <family val="2"/>
    </font>
    <font>
      <u/>
      <sz val="12"/>
      <color rgb="FF0070C0"/>
      <name val="Arial"/>
      <family val="2"/>
    </font>
    <font>
      <b/>
      <sz val="20"/>
      <color indexed="8"/>
      <name val="Arial"/>
      <family val="2"/>
    </font>
    <font>
      <sz val="11"/>
      <color indexed="8"/>
      <name val="Arial"/>
      <family val="2"/>
    </font>
    <font>
      <b/>
      <sz val="11"/>
      <color indexed="8"/>
      <name val="Arial"/>
      <family val="2"/>
    </font>
    <font>
      <sz val="9"/>
      <color indexed="8"/>
      <name val="Arial"/>
      <family val="2"/>
    </font>
    <font>
      <b/>
      <sz val="16"/>
      <color rgb="FF000000"/>
      <name val="Calibri"/>
      <family val="2"/>
    </font>
    <font>
      <b/>
      <i/>
      <sz val="16"/>
      <color rgb="FF000000"/>
      <name val="Calibri"/>
      <family val="2"/>
    </font>
    <font>
      <b/>
      <sz val="14"/>
      <color rgb="FF000000"/>
      <name val="Calibri"/>
      <family val="2"/>
    </font>
    <font>
      <b/>
      <i/>
      <sz val="12"/>
      <name val="Calibri"/>
      <family val="2"/>
    </font>
    <font>
      <i/>
      <sz val="11"/>
      <name val="Calibri"/>
      <family val="2"/>
    </font>
    <font>
      <sz val="11"/>
      <color rgb="FF000000"/>
      <name val="Calibri"/>
      <family val="2"/>
    </font>
    <font>
      <sz val="11"/>
      <color rgb="FF00B050"/>
      <name val="Calibri"/>
      <family val="2"/>
    </font>
    <font>
      <b/>
      <sz val="11"/>
      <color rgb="FF00B050"/>
      <name val="Calibri"/>
      <family val="2"/>
    </font>
    <font>
      <sz val="11"/>
      <color rgb="FFC00000"/>
      <name val="Calibri"/>
      <family val="2"/>
    </font>
    <font>
      <b/>
      <sz val="12"/>
      <color rgb="FF000000"/>
      <name val="Calibri"/>
      <family val="2"/>
    </font>
    <font>
      <b/>
      <sz val="11"/>
      <color indexed="8"/>
      <name val="Calibri"/>
      <family val="2"/>
    </font>
    <font>
      <sz val="11"/>
      <color indexed="8"/>
      <name val="Calibri"/>
      <family val="2"/>
    </font>
    <font>
      <b/>
      <sz val="11"/>
      <color rgb="FF000000"/>
      <name val="Calibri"/>
      <family val="2"/>
    </font>
    <font>
      <u/>
      <sz val="11"/>
      <color indexed="8"/>
      <name val="Calibri"/>
      <family val="2"/>
    </font>
    <font>
      <b/>
      <u/>
      <sz val="11"/>
      <color indexed="8"/>
      <name val="Calibri"/>
      <family val="2"/>
    </font>
    <font>
      <u/>
      <sz val="11"/>
      <color rgb="FF000000"/>
      <name val="Calibri"/>
      <family val="2"/>
    </font>
    <font>
      <sz val="12"/>
      <color rgb="FF000000"/>
      <name val="Calibri"/>
      <family val="2"/>
    </font>
    <font>
      <b/>
      <i/>
      <sz val="11"/>
      <name val="Calibri"/>
      <family val="2"/>
    </font>
    <font>
      <b/>
      <sz val="12"/>
      <color indexed="8"/>
      <name val="Calibri"/>
      <family val="2"/>
    </font>
    <font>
      <b/>
      <sz val="11"/>
      <color theme="1"/>
      <name val="Calibri"/>
      <family val="2"/>
      <scheme val="minor"/>
    </font>
    <font>
      <sz val="11"/>
      <name val="Calibri"/>
      <family val="2"/>
    </font>
    <font>
      <b/>
      <sz val="11"/>
      <name val="Calibri"/>
      <family val="2"/>
    </font>
    <font>
      <b/>
      <sz val="11"/>
      <color rgb="FFC00000"/>
      <name val="Calibri"/>
      <family val="2"/>
    </font>
    <font>
      <b/>
      <sz val="8"/>
      <name val="Arial"/>
      <family val="2"/>
    </font>
    <font>
      <b/>
      <sz val="11"/>
      <color indexed="10"/>
      <name val="Arial"/>
      <family val="2"/>
    </font>
    <font>
      <b/>
      <sz val="16"/>
      <color indexed="8"/>
      <name val="Arial"/>
      <family val="2"/>
    </font>
    <font>
      <sz val="10"/>
      <color indexed="8"/>
      <name val="Arial"/>
      <family val="2"/>
    </font>
    <font>
      <b/>
      <sz val="14"/>
      <color indexed="8"/>
      <name val="Arial"/>
      <family val="2"/>
    </font>
    <font>
      <b/>
      <sz val="12"/>
      <color indexed="8"/>
      <name val="Arial"/>
      <family val="2"/>
    </font>
    <font>
      <sz val="12"/>
      <color indexed="8"/>
      <name val="Arial"/>
      <family val="2"/>
    </font>
    <font>
      <sz val="8"/>
      <color theme="1"/>
      <name val="Arial"/>
      <family val="2"/>
    </font>
    <font>
      <sz val="8"/>
      <name val="Arial"/>
      <family val="2"/>
    </font>
    <font>
      <b/>
      <sz val="8"/>
      <color indexed="10"/>
      <name val="Arial"/>
      <family val="2"/>
    </font>
    <font>
      <b/>
      <u/>
      <sz val="12"/>
      <color indexed="8"/>
      <name val="Arial"/>
      <family val="2"/>
    </font>
    <font>
      <b/>
      <sz val="10"/>
      <color rgb="FFFF0000"/>
      <name val="Arial"/>
      <family val="2"/>
    </font>
    <font>
      <b/>
      <sz val="10"/>
      <color indexed="10"/>
      <name val="Arial"/>
      <family val="2"/>
    </font>
    <font>
      <b/>
      <sz val="10"/>
      <color indexed="8"/>
      <name val="Arial"/>
      <family val="2"/>
    </font>
    <font>
      <b/>
      <sz val="12"/>
      <color theme="0"/>
      <name val="Arial"/>
      <family val="2"/>
    </font>
    <font>
      <b/>
      <sz val="14"/>
      <color indexed="9"/>
      <name val="Arial"/>
      <family val="2"/>
    </font>
    <font>
      <b/>
      <sz val="12"/>
      <color indexed="9"/>
      <name val="Arial"/>
      <family val="2"/>
    </font>
    <font>
      <b/>
      <i/>
      <sz val="10"/>
      <color indexed="8"/>
      <name val="Arial"/>
      <family val="2"/>
    </font>
    <font>
      <b/>
      <sz val="10"/>
      <color indexed="9"/>
      <name val="Arial"/>
      <family val="2"/>
    </font>
    <font>
      <i/>
      <sz val="10"/>
      <name val="Arial"/>
      <family val="2"/>
    </font>
    <font>
      <b/>
      <sz val="9"/>
      <color indexed="81"/>
      <name val="Tahoma"/>
      <family val="2"/>
    </font>
    <font>
      <sz val="9"/>
      <color indexed="81"/>
      <name val="Tahoma"/>
      <family val="2"/>
    </font>
    <font>
      <b/>
      <sz val="14"/>
      <color theme="1"/>
      <name val="Calibri"/>
      <family val="2"/>
      <scheme val="minor"/>
    </font>
    <font>
      <b/>
      <u/>
      <sz val="14"/>
      <color theme="1"/>
      <name val="Calibri"/>
      <family val="2"/>
      <scheme val="minor"/>
    </font>
    <font>
      <sz val="10"/>
      <color theme="1"/>
      <name val="Calibri"/>
      <family val="2"/>
      <scheme val="minor"/>
    </font>
    <font>
      <sz val="14"/>
      <color theme="1"/>
      <name val="Calibri"/>
      <family val="2"/>
      <scheme val="minor"/>
    </font>
    <font>
      <sz val="12"/>
      <color theme="1"/>
      <name val="Calibri"/>
      <family val="2"/>
      <scheme val="minor"/>
    </font>
    <font>
      <b/>
      <sz val="12"/>
      <color theme="1"/>
      <name val="Calibri"/>
      <family val="2"/>
      <scheme val="minor"/>
    </font>
    <font>
      <sz val="14"/>
      <name val="Arial"/>
      <family val="2"/>
    </font>
    <font>
      <u/>
      <sz val="10"/>
      <color indexed="8"/>
      <name val="Arial"/>
      <family val="2"/>
    </font>
    <font>
      <sz val="10"/>
      <color rgb="FFC00000"/>
      <name val="Arial"/>
      <family val="2"/>
    </font>
    <font>
      <i/>
      <sz val="10"/>
      <color indexed="8"/>
      <name val="Arial"/>
      <family val="2"/>
    </font>
    <font>
      <i/>
      <u/>
      <sz val="10"/>
      <color indexed="8"/>
      <name val="Arial"/>
      <family val="2"/>
    </font>
    <font>
      <b/>
      <u/>
      <sz val="16"/>
      <color theme="1"/>
      <name val="Calibri"/>
      <family val="2"/>
      <scheme val="minor"/>
    </font>
    <font>
      <i/>
      <u/>
      <sz val="10"/>
      <color rgb="FF000000"/>
      <name val="Arial"/>
      <family val="2"/>
    </font>
    <font>
      <u/>
      <sz val="10"/>
      <color rgb="FF000000"/>
      <name val="Arial"/>
      <family val="2"/>
    </font>
    <font>
      <u/>
      <sz val="12"/>
      <color theme="1"/>
      <name val="Calibri"/>
      <family val="2"/>
      <scheme val="minor"/>
    </font>
    <font>
      <b/>
      <sz val="12"/>
      <color theme="0"/>
      <name val="Calibri"/>
      <family val="2"/>
      <scheme val="minor"/>
    </font>
    <font>
      <u/>
      <sz val="10"/>
      <name val="Arial"/>
      <family val="2"/>
    </font>
    <font>
      <b/>
      <u/>
      <sz val="10"/>
      <color rgb="FF000000"/>
      <name val="Arial"/>
      <family val="2"/>
    </font>
    <font>
      <b/>
      <i/>
      <u/>
      <sz val="10"/>
      <color rgb="FF000000"/>
      <name val="Arial"/>
      <family val="2"/>
    </font>
    <font>
      <b/>
      <i/>
      <sz val="10"/>
      <color rgb="FF000000"/>
      <name val="Arial"/>
      <family val="2"/>
    </font>
    <font>
      <b/>
      <sz val="16"/>
      <name val="Calibri"/>
      <family val="2"/>
    </font>
  </fonts>
  <fills count="30">
    <fill>
      <patternFill patternType="none"/>
    </fill>
    <fill>
      <patternFill patternType="gray125"/>
    </fill>
    <fill>
      <patternFill patternType="solid">
        <fgColor rgb="FFA8D08D"/>
        <bgColor rgb="FFA8D08D"/>
      </patternFill>
    </fill>
    <fill>
      <patternFill patternType="solid">
        <fgColor rgb="FFBFBFBF"/>
        <bgColor rgb="FFBFBFBF"/>
      </patternFill>
    </fill>
    <fill>
      <patternFill patternType="solid">
        <fgColor rgb="FF92D050"/>
        <bgColor rgb="FF92D050"/>
      </patternFill>
    </fill>
    <fill>
      <patternFill patternType="solid">
        <fgColor rgb="FFD8D8D8"/>
        <bgColor rgb="FFD8D8D8"/>
      </patternFill>
    </fill>
    <fill>
      <patternFill patternType="solid">
        <fgColor rgb="FFDEEAF6"/>
        <bgColor rgb="FFDEEAF6"/>
      </patternFill>
    </fill>
    <fill>
      <patternFill patternType="solid">
        <fgColor rgb="FFFFFF00"/>
        <bgColor rgb="FFFFFF00"/>
      </patternFill>
    </fill>
    <fill>
      <patternFill patternType="solid">
        <fgColor rgb="FF800000"/>
        <bgColor rgb="FF800000"/>
      </patternFill>
    </fill>
    <fill>
      <patternFill patternType="solid">
        <fgColor rgb="FF969696"/>
        <bgColor rgb="FF969696"/>
      </patternFill>
    </fill>
    <fill>
      <patternFill patternType="solid">
        <fgColor theme="0"/>
        <bgColor theme="0"/>
      </patternFill>
    </fill>
    <fill>
      <patternFill patternType="solid">
        <fgColor rgb="FFFFFFFF"/>
        <bgColor rgb="FFFFFFFF"/>
      </patternFill>
    </fill>
    <fill>
      <patternFill patternType="solid">
        <fgColor rgb="FFDDEBF7"/>
        <bgColor rgb="FFDDEBF7"/>
      </patternFill>
    </fill>
    <fill>
      <patternFill patternType="solid">
        <fgColor rgb="FF00B0F0"/>
        <bgColor rgb="FF00B0F0"/>
      </patternFill>
    </fill>
    <fill>
      <patternFill patternType="solid">
        <fgColor rgb="FFDBEEF4"/>
        <bgColor rgb="FFDBEEF4"/>
      </patternFill>
    </fill>
    <fill>
      <patternFill patternType="solid">
        <fgColor theme="0"/>
        <bgColor indexed="64"/>
      </patternFill>
    </fill>
    <fill>
      <patternFill patternType="solid">
        <fgColor theme="0" tint="-0.499984740745262"/>
        <bgColor indexed="23"/>
      </patternFill>
    </fill>
    <fill>
      <patternFill patternType="solid">
        <fgColor theme="1" tint="0.499984740745262"/>
        <bgColor indexed="64"/>
      </patternFill>
    </fill>
    <fill>
      <patternFill patternType="solid">
        <fgColor rgb="FF92D050"/>
        <bgColor indexed="64"/>
      </patternFill>
    </fill>
    <fill>
      <patternFill patternType="solid">
        <fgColor theme="0" tint="-0.499984740745262"/>
        <bgColor indexed="64"/>
      </patternFill>
    </fill>
    <fill>
      <patternFill patternType="solid">
        <fgColor rgb="FFC00000"/>
        <bgColor indexed="64"/>
      </patternFill>
    </fill>
    <fill>
      <patternFill patternType="solid">
        <fgColor rgb="FFC00000"/>
        <bgColor indexed="23"/>
      </patternFill>
    </fill>
    <fill>
      <patternFill patternType="solid">
        <fgColor theme="8" tint="0.59999389629810485"/>
        <bgColor indexed="64"/>
      </patternFill>
    </fill>
    <fill>
      <patternFill patternType="solid">
        <fgColor theme="8" tint="0.59999389629810485"/>
        <bgColor indexed="23"/>
      </patternFill>
    </fill>
    <fill>
      <patternFill patternType="solid">
        <fgColor theme="0"/>
        <bgColor indexed="23"/>
      </patternFill>
    </fill>
    <fill>
      <patternFill patternType="solid">
        <fgColor rgb="FF92D050"/>
        <bgColor indexed="23"/>
      </patternFill>
    </fill>
    <fill>
      <patternFill patternType="solid">
        <fgColor theme="9" tint="0.39997558519241921"/>
        <bgColor indexed="64"/>
      </patternFill>
    </fill>
    <fill>
      <patternFill patternType="solid">
        <fgColor theme="8" tint="0.79998168889431442"/>
        <bgColor indexed="64"/>
      </patternFill>
    </fill>
    <fill>
      <patternFill patternType="solid">
        <fgColor rgb="FF0070C0"/>
        <bgColor indexed="64"/>
      </patternFill>
    </fill>
    <fill>
      <patternFill patternType="solid">
        <fgColor rgb="FF99CC00"/>
        <bgColor indexed="64"/>
      </patternFill>
    </fill>
  </fills>
  <borders count="16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top style="thin">
        <color rgb="FF000000"/>
      </top>
      <bottom style="thin">
        <color rgb="FF000000"/>
      </bottom>
      <diagonal/>
    </border>
    <border>
      <left style="thin">
        <color rgb="FF000000"/>
      </left>
      <right/>
      <top/>
      <bottom/>
      <diagonal/>
    </border>
    <border>
      <left/>
      <right/>
      <top/>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top/>
      <bottom style="thin">
        <color rgb="FF000000"/>
      </bottom>
      <diagonal/>
    </border>
    <border>
      <left/>
      <right style="medium">
        <color rgb="FF0070C0"/>
      </right>
      <top style="thin">
        <color rgb="FF000000"/>
      </top>
      <bottom/>
      <diagonal/>
    </border>
    <border>
      <left style="thin">
        <color rgb="FF000000"/>
      </left>
      <right/>
      <top/>
      <bottom style="thin">
        <color rgb="FF000000"/>
      </bottom>
      <diagonal/>
    </border>
    <border>
      <left/>
      <right/>
      <top style="thin">
        <color rgb="FF000000"/>
      </top>
      <bottom/>
      <diagonal/>
    </border>
    <border>
      <left/>
      <right/>
      <top/>
      <bottom style="thin">
        <color rgb="FF000000"/>
      </bottom>
      <diagonal/>
    </border>
    <border>
      <left/>
      <right/>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right style="medium">
        <color rgb="FF0070C0"/>
      </right>
      <top style="thin">
        <color rgb="FF000000"/>
      </top>
      <bottom/>
      <diagonal/>
    </border>
    <border>
      <left/>
      <right style="thin">
        <color rgb="FF0070C0"/>
      </right>
      <top style="thin">
        <color rgb="FF000000"/>
      </top>
      <bottom/>
      <diagonal/>
    </border>
    <border>
      <left/>
      <right style="thin">
        <color rgb="FF000000"/>
      </right>
      <top/>
      <bottom/>
      <diagonal/>
    </border>
    <border>
      <left style="thin">
        <color rgb="FF000000"/>
      </left>
      <right style="thin">
        <color rgb="FF000000"/>
      </right>
      <top/>
      <bottom/>
      <diagonal/>
    </border>
    <border>
      <left/>
      <right style="thin">
        <color rgb="FF000000"/>
      </right>
      <top/>
      <bottom style="thin">
        <color rgb="FF000000"/>
      </bottom>
      <diagonal/>
    </border>
    <border>
      <left style="medium">
        <color rgb="FFC00000"/>
      </left>
      <right style="thin">
        <color rgb="FF000000"/>
      </right>
      <top style="thin">
        <color rgb="FF000000"/>
      </top>
      <bottom style="thin">
        <color rgb="FF000000"/>
      </bottom>
      <diagonal/>
    </border>
    <border>
      <left style="thin">
        <color rgb="FF000000"/>
      </left>
      <right/>
      <top/>
      <bottom/>
      <diagonal/>
    </border>
    <border>
      <left/>
      <right/>
      <top/>
      <bottom/>
      <diagonal/>
    </border>
    <border>
      <left/>
      <right style="medium">
        <color rgb="FF0070C0"/>
      </right>
      <top/>
      <bottom/>
      <diagonal/>
    </border>
    <border>
      <left style="thin">
        <color rgb="FF000000"/>
      </left>
      <right/>
      <top style="medium">
        <color rgb="FF0070C0"/>
      </top>
      <bottom style="thin">
        <color rgb="FF000000"/>
      </bottom>
      <diagonal/>
    </border>
    <border>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top style="thin">
        <color rgb="FF000000"/>
      </top>
      <bottom style="thin">
        <color rgb="FF000000"/>
      </bottom>
      <diagonal/>
    </border>
    <border>
      <left style="thick">
        <color rgb="FF0070C0"/>
      </left>
      <right style="thick">
        <color rgb="FF0070C0"/>
      </right>
      <top style="thick">
        <color rgb="FF0070C0"/>
      </top>
      <bottom style="thick">
        <color rgb="FF0070C0"/>
      </bottom>
      <diagonal/>
    </border>
    <border>
      <left/>
      <right style="thick">
        <color rgb="FF0070C0"/>
      </right>
      <top style="thick">
        <color rgb="FF0070C0"/>
      </top>
      <bottom style="thick">
        <color rgb="FF0070C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bottom style="thin">
        <color indexed="64"/>
      </bottom>
      <diagonal/>
    </border>
    <border>
      <left style="dotted">
        <color indexed="64"/>
      </left>
      <right style="thin">
        <color indexed="64"/>
      </right>
      <top style="thin">
        <color indexed="64"/>
      </top>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style="thin">
        <color indexed="64"/>
      </bottom>
      <diagonal/>
    </border>
    <border>
      <left style="thin">
        <color indexed="64"/>
      </left>
      <right/>
      <top style="dashDot">
        <color indexed="64"/>
      </top>
      <bottom/>
      <diagonal/>
    </border>
    <border>
      <left style="dotted">
        <color indexed="64"/>
      </left>
      <right style="double">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style="dotted">
        <color indexed="64"/>
      </left>
      <right style="thin">
        <color indexed="64"/>
      </right>
      <top/>
      <bottom style="medium">
        <color indexed="64"/>
      </bottom>
      <diagonal/>
    </border>
    <border>
      <left style="thin">
        <color indexed="64"/>
      </left>
      <right style="dotted">
        <color indexed="64"/>
      </right>
      <top/>
      <bottom style="medium">
        <color indexed="64"/>
      </bottom>
      <diagonal/>
    </border>
    <border>
      <left/>
      <right style="thin">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dashDot">
        <color indexed="64"/>
      </right>
      <top/>
      <bottom style="mediumDashDot">
        <color indexed="64"/>
      </bottom>
      <diagonal/>
    </border>
    <border>
      <left style="dotted">
        <color indexed="64"/>
      </left>
      <right style="double">
        <color indexed="64"/>
      </right>
      <top style="thin">
        <color indexed="64"/>
      </top>
      <bottom style="medium">
        <color indexed="64"/>
      </bottom>
      <diagonal/>
    </border>
    <border>
      <left style="double">
        <color indexed="64"/>
      </left>
      <right style="double">
        <color indexed="64"/>
      </right>
      <top style="double">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dotted">
        <color indexed="64"/>
      </left>
      <right style="thin">
        <color indexed="64"/>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style="thin">
        <color indexed="64"/>
      </left>
      <right style="thin">
        <color indexed="64"/>
      </right>
      <top style="mediumDashDot">
        <color indexed="64"/>
      </top>
      <bottom style="mediumDashDot">
        <color indexed="64"/>
      </bottom>
      <diagonal/>
    </border>
    <border>
      <left style="double">
        <color indexed="64"/>
      </left>
      <right style="double">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dotted">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tted">
        <color indexed="64"/>
      </right>
      <top/>
      <bottom style="thin">
        <color indexed="64"/>
      </bottom>
      <diagonal/>
    </border>
    <border>
      <left style="thin">
        <color indexed="64"/>
      </left>
      <right style="thin">
        <color indexed="64"/>
      </right>
      <top/>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dashDot">
        <color indexed="64"/>
      </top>
      <bottom style="dashDot">
        <color indexed="64"/>
      </bottom>
      <diagonal/>
    </border>
    <border>
      <left/>
      <right/>
      <top style="dashDot">
        <color indexed="64"/>
      </top>
      <bottom/>
      <diagonal/>
    </border>
    <border>
      <left/>
      <right style="dashDot">
        <color indexed="64"/>
      </right>
      <top style="dashDot">
        <color indexed="64"/>
      </top>
      <bottom style="dashDot">
        <color indexed="64"/>
      </bottom>
      <diagonal/>
    </border>
    <border>
      <left style="thin">
        <color indexed="64"/>
      </left>
      <right style="thin">
        <color indexed="64"/>
      </right>
      <top style="dashDot">
        <color indexed="64"/>
      </top>
      <bottom style="mediumDashDot">
        <color indexed="64"/>
      </bottom>
      <diagonal/>
    </border>
    <border>
      <left/>
      <right/>
      <top/>
      <bottom style="dashDot">
        <color indexed="64"/>
      </bottom>
      <diagonal/>
    </border>
    <border>
      <left/>
      <right style="dotted">
        <color indexed="64"/>
      </right>
      <top style="medium">
        <color indexed="64"/>
      </top>
      <bottom style="medium">
        <color indexed="64"/>
      </bottom>
      <diagonal/>
    </border>
    <border>
      <left/>
      <right style="dotted">
        <color indexed="64"/>
      </right>
      <top/>
      <bottom style="thin">
        <color indexed="64"/>
      </bottom>
      <diagonal/>
    </border>
    <border>
      <left/>
      <right style="dotted">
        <color indexed="64"/>
      </right>
      <top style="thin">
        <color indexed="64"/>
      </top>
      <bottom style="thin">
        <color indexed="64"/>
      </bottom>
      <diagonal/>
    </border>
    <border>
      <left/>
      <right style="dashDot">
        <color indexed="64"/>
      </right>
      <top style="dashDot">
        <color indexed="64"/>
      </top>
      <bottom/>
      <diagonal/>
    </border>
    <border>
      <left style="dotted">
        <color indexed="64"/>
      </left>
      <right style="double">
        <color indexed="64"/>
      </right>
      <top/>
      <bottom style="thin">
        <color indexed="64"/>
      </bottom>
      <diagonal/>
    </border>
    <border>
      <left style="dashDotDot">
        <color indexed="64"/>
      </left>
      <right/>
      <top/>
      <bottom style="medium">
        <color indexed="64"/>
      </bottom>
      <diagonal/>
    </border>
    <border>
      <left/>
      <right style="dashDot">
        <color indexed="64"/>
      </right>
      <top/>
      <bottom/>
      <diagonal/>
    </border>
    <border>
      <left style="thin">
        <color indexed="64"/>
      </left>
      <right/>
      <top style="medium">
        <color indexed="64"/>
      </top>
      <bottom style="thin">
        <color indexed="64"/>
      </bottom>
      <diagonal/>
    </border>
    <border>
      <left style="thin">
        <color indexed="64"/>
      </left>
      <right style="thin">
        <color indexed="64"/>
      </right>
      <top style="dashDot">
        <color indexed="64"/>
      </top>
      <bottom style="thin">
        <color indexed="64"/>
      </bottom>
      <diagonal/>
    </border>
    <border>
      <left style="dashed">
        <color indexed="64"/>
      </left>
      <right style="thin">
        <color indexed="64"/>
      </right>
      <top style="medium">
        <color indexed="64"/>
      </top>
      <bottom style="medium">
        <color indexed="64"/>
      </bottom>
      <diagonal/>
    </border>
    <border>
      <left style="thin">
        <color indexed="64"/>
      </left>
      <right style="thin">
        <color indexed="64"/>
      </right>
      <top style="mediumDashDot">
        <color indexed="64"/>
      </top>
      <bottom/>
      <diagonal/>
    </border>
    <border>
      <left style="thin">
        <color indexed="64"/>
      </left>
      <right style="thin">
        <color indexed="64"/>
      </right>
      <top style="mediumDashDot">
        <color indexed="64"/>
      </top>
      <bottom style="dashDot">
        <color indexed="64"/>
      </bottom>
      <diagonal/>
    </border>
    <border>
      <left style="dotted">
        <color indexed="64"/>
      </left>
      <right style="double">
        <color indexed="64"/>
      </right>
      <top style="medium">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dotted">
        <color indexed="64"/>
      </right>
      <top/>
      <bottom/>
      <diagonal/>
    </border>
    <border>
      <left style="thin">
        <color theme="1"/>
      </left>
      <right/>
      <top style="thin">
        <color indexed="64"/>
      </top>
      <bottom/>
      <diagonal/>
    </border>
    <border>
      <left style="thin">
        <color theme="1"/>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theme="1"/>
      </left>
      <right/>
      <top/>
      <bottom style="medium">
        <color indexed="64"/>
      </bottom>
      <diagonal/>
    </border>
    <border>
      <left/>
      <right style="medium">
        <color indexed="64"/>
      </right>
      <top/>
      <bottom style="medium">
        <color indexed="64"/>
      </bottom>
      <diagonal/>
    </border>
    <border>
      <left style="thin">
        <color theme="1"/>
      </left>
      <right/>
      <top/>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rgb="FFC00000"/>
      </left>
      <right/>
      <top/>
      <bottom/>
      <diagonal/>
    </border>
    <border>
      <left/>
      <right/>
      <top/>
      <bottom style="thick">
        <color indexed="64"/>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right/>
      <top style="thick">
        <color indexed="64"/>
      </top>
      <bottom style="thin">
        <color indexed="64"/>
      </bottom>
      <diagonal/>
    </border>
    <border>
      <left style="thin">
        <color indexed="64"/>
      </left>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bottom/>
      <diagonal/>
    </border>
    <border>
      <left style="thin">
        <color indexed="64"/>
      </left>
      <right style="thick">
        <color indexed="64"/>
      </right>
      <top style="thin">
        <color indexed="64"/>
      </top>
      <bottom/>
      <diagonal/>
    </border>
    <border>
      <left/>
      <right style="thick">
        <color indexed="64"/>
      </right>
      <top/>
      <bottom/>
      <diagonal/>
    </border>
    <border>
      <left style="thick">
        <color indexed="64"/>
      </left>
      <right style="thick">
        <color indexed="64"/>
      </right>
      <top style="thick">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style="thick">
        <color indexed="64"/>
      </right>
      <top style="thick">
        <color indexed="64"/>
      </top>
      <bottom style="thin">
        <color indexed="64"/>
      </bottom>
      <diagonal/>
    </border>
    <border>
      <left style="thick">
        <color indexed="64"/>
      </left>
      <right style="thick">
        <color indexed="64"/>
      </right>
      <top/>
      <bottom style="thick">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right style="thin">
        <color indexed="64"/>
      </right>
      <top/>
      <bottom style="thick">
        <color indexed="64"/>
      </bottom>
      <diagonal/>
    </border>
  </borders>
  <cellStyleXfs count="4">
    <xf numFmtId="0" fontId="0" fillId="0" borderId="0"/>
    <xf numFmtId="0" fontId="4" fillId="0" borderId="0" applyNumberFormat="0" applyFill="0" applyBorder="0" applyAlignment="0" applyProtection="0"/>
    <xf numFmtId="0" fontId="3" fillId="0" borderId="39"/>
    <xf numFmtId="0" fontId="32" fillId="0" borderId="39">
      <alignment vertical="center"/>
    </xf>
  </cellStyleXfs>
  <cellXfs count="731">
    <xf numFmtId="0" fontId="0" fillId="0" borderId="0" xfId="0" applyFont="1" applyAlignment="1"/>
    <xf numFmtId="0" fontId="5" fillId="0" borderId="8" xfId="0" applyFont="1" applyBorder="1" applyAlignment="1">
      <alignment horizontal="left" vertical="center" wrapText="1"/>
    </xf>
    <xf numFmtId="0" fontId="6" fillId="0" borderId="8" xfId="0" applyFont="1" applyBorder="1" applyAlignment="1">
      <alignment horizontal="center" vertical="center" wrapText="1"/>
    </xf>
    <xf numFmtId="0" fontId="5" fillId="10" borderId="12" xfId="0" applyFont="1" applyFill="1" applyBorder="1" applyAlignment="1">
      <alignment horizontal="left" vertical="center" wrapText="1"/>
    </xf>
    <xf numFmtId="0" fontId="5" fillId="0" borderId="0" xfId="0" applyFont="1" applyAlignment="1"/>
    <xf numFmtId="0" fontId="22" fillId="0" borderId="8" xfId="0" applyFont="1" applyFill="1" applyBorder="1" applyAlignment="1">
      <alignment vertical="center" wrapText="1"/>
    </xf>
    <xf numFmtId="0" fontId="23" fillId="0" borderId="8" xfId="0" applyFont="1" applyFill="1" applyBorder="1" applyAlignment="1">
      <alignment vertical="center" wrapText="1"/>
    </xf>
    <xf numFmtId="0" fontId="22" fillId="0" borderId="0" xfId="0" applyFont="1" applyFill="1" applyAlignment="1">
      <alignment vertical="center" wrapText="1"/>
    </xf>
    <xf numFmtId="0" fontId="24" fillId="0" borderId="0" xfId="0" applyFont="1" applyFill="1" applyAlignment="1">
      <alignment vertical="center" wrapText="1"/>
    </xf>
    <xf numFmtId="0" fontId="23" fillId="0" borderId="8" xfId="0" applyFont="1" applyFill="1" applyBorder="1" applyAlignment="1">
      <alignment horizontal="left" vertical="center" wrapText="1"/>
    </xf>
    <xf numFmtId="0" fontId="14" fillId="0" borderId="14" xfId="0" applyFont="1" applyFill="1" applyBorder="1" applyAlignment="1">
      <alignment horizontal="center" vertical="center" wrapText="1"/>
    </xf>
    <xf numFmtId="0" fontId="10" fillId="0" borderId="0" xfId="0" applyFont="1" applyFill="1" applyAlignment="1">
      <alignment horizontal="center" vertical="center" wrapText="1"/>
    </xf>
    <xf numFmtId="0" fontId="10" fillId="0" borderId="14" xfId="0" applyFont="1" applyFill="1" applyBorder="1" applyAlignment="1">
      <alignment horizontal="center" vertical="center" wrapText="1"/>
    </xf>
    <xf numFmtId="0" fontId="10" fillId="0" borderId="45"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10" fillId="0" borderId="8" xfId="0" applyFont="1" applyFill="1" applyBorder="1" applyAlignment="1">
      <alignment horizontal="left" vertical="center" wrapText="1"/>
    </xf>
    <xf numFmtId="0" fontId="10" fillId="0" borderId="0" xfId="0" applyFont="1" applyFill="1" applyAlignment="1">
      <alignment horizontal="left" vertical="center" wrapText="1"/>
    </xf>
    <xf numFmtId="0" fontId="10" fillId="0" borderId="8" xfId="0" applyFont="1" applyFill="1" applyBorder="1" applyAlignment="1">
      <alignment horizontal="center" vertical="center" wrapText="1"/>
    </xf>
    <xf numFmtId="0" fontId="19" fillId="0" borderId="0" xfId="0" applyFont="1" applyFill="1" applyAlignment="1">
      <alignment horizontal="left" vertical="center"/>
    </xf>
    <xf numFmtId="0" fontId="19" fillId="0" borderId="45" xfId="0" applyFont="1" applyFill="1" applyBorder="1" applyAlignment="1">
      <alignment horizontal="left" vertical="center" wrapText="1"/>
    </xf>
    <xf numFmtId="0" fontId="19" fillId="0" borderId="8" xfId="0" applyFont="1" applyFill="1" applyBorder="1" applyAlignment="1">
      <alignment horizontal="left" vertical="center" wrapText="1"/>
    </xf>
    <xf numFmtId="0" fontId="19" fillId="0" borderId="12" xfId="0" applyFont="1" applyFill="1" applyBorder="1" applyAlignment="1">
      <alignment horizontal="left" vertical="center" wrapText="1"/>
    </xf>
    <xf numFmtId="0" fontId="19" fillId="0" borderId="8" xfId="0" applyFont="1" applyFill="1" applyBorder="1" applyAlignment="1">
      <alignment horizontal="left" vertical="center"/>
    </xf>
    <xf numFmtId="0" fontId="19" fillId="0" borderId="0" xfId="0" applyFont="1" applyFill="1" applyAlignment="1">
      <alignment horizontal="left" vertical="center" wrapText="1"/>
    </xf>
    <xf numFmtId="0" fontId="19" fillId="0" borderId="0" xfId="0" applyFont="1" applyFill="1" applyAlignment="1"/>
    <xf numFmtId="0" fontId="11" fillId="0" borderId="8" xfId="0" applyFont="1" applyBorder="1" applyAlignment="1">
      <alignment horizontal="left" vertical="center" wrapText="1"/>
    </xf>
    <xf numFmtId="0" fontId="6" fillId="6" borderId="31" xfId="0" applyFont="1" applyFill="1" applyBorder="1" applyAlignment="1">
      <alignment horizontal="left" vertical="center" wrapText="1"/>
    </xf>
    <xf numFmtId="0" fontId="9" fillId="6" borderId="12" xfId="0" applyFont="1" applyFill="1" applyBorder="1" applyAlignment="1">
      <alignment horizontal="left" vertical="center" wrapText="1"/>
    </xf>
    <xf numFmtId="0" fontId="9" fillId="12" borderId="18" xfId="0" applyFont="1" applyFill="1" applyBorder="1" applyAlignment="1">
      <alignment horizontal="center" vertical="center" wrapText="1"/>
    </xf>
    <xf numFmtId="0" fontId="9" fillId="6" borderId="7" xfId="0" applyFont="1" applyFill="1" applyBorder="1" applyAlignment="1">
      <alignment horizontal="left" vertical="center" wrapText="1"/>
    </xf>
    <xf numFmtId="0" fontId="9" fillId="6" borderId="16" xfId="0" applyFont="1" applyFill="1" applyBorder="1" applyAlignment="1">
      <alignment horizontal="left" vertical="center" wrapText="1"/>
    </xf>
    <xf numFmtId="0" fontId="9" fillId="6" borderId="13" xfId="0" applyFont="1" applyFill="1" applyBorder="1" applyAlignment="1">
      <alignment horizontal="left" vertical="center" wrapText="1"/>
    </xf>
    <xf numFmtId="0" fontId="6" fillId="12" borderId="18" xfId="0" applyFont="1" applyFill="1" applyBorder="1" applyAlignment="1">
      <alignment horizontal="center" vertical="center" wrapText="1"/>
    </xf>
    <xf numFmtId="0" fontId="5" fillId="0" borderId="3" xfId="0" applyFont="1" applyBorder="1" applyAlignment="1">
      <alignment horizontal="left" vertical="center" wrapText="1"/>
    </xf>
    <xf numFmtId="0" fontId="5" fillId="0" borderId="1" xfId="0" applyFont="1" applyBorder="1" applyAlignment="1">
      <alignment horizontal="left" vertical="center" wrapText="1"/>
    </xf>
    <xf numFmtId="0" fontId="5" fillId="0" borderId="10" xfId="0" applyFont="1" applyBorder="1" applyAlignment="1">
      <alignment horizontal="left" vertical="center" wrapText="1"/>
    </xf>
    <xf numFmtId="0" fontId="9" fillId="0" borderId="8" xfId="0" applyFont="1" applyBorder="1" applyAlignment="1">
      <alignment horizontal="center" vertical="center" wrapText="1"/>
    </xf>
    <xf numFmtId="0" fontId="6" fillId="6" borderId="16" xfId="0" applyFont="1" applyFill="1" applyBorder="1" applyAlignment="1">
      <alignment horizontal="left" vertical="center" wrapText="1"/>
    </xf>
    <xf numFmtId="0" fontId="7" fillId="0" borderId="1" xfId="0" applyFont="1" applyBorder="1" applyAlignment="1">
      <alignment horizontal="left" vertical="center" wrapText="1"/>
    </xf>
    <xf numFmtId="0" fontId="5" fillId="0" borderId="6" xfId="0" applyFont="1" applyBorder="1" applyAlignment="1">
      <alignment horizontal="left" vertical="center" wrapText="1"/>
    </xf>
    <xf numFmtId="0" fontId="9" fillId="12" borderId="16" xfId="0" applyFont="1" applyFill="1" applyBorder="1" applyAlignment="1">
      <alignment horizontal="left" vertical="center" wrapText="1"/>
    </xf>
    <xf numFmtId="0" fontId="6" fillId="0" borderId="6" xfId="0" applyFont="1" applyBorder="1" applyAlignment="1">
      <alignment horizontal="center" vertical="center" wrapText="1"/>
    </xf>
    <xf numFmtId="0" fontId="6" fillId="0" borderId="15"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6" xfId="0" applyFont="1" applyBorder="1" applyAlignment="1">
      <alignment horizontal="center" vertical="center" wrapText="1"/>
    </xf>
    <xf numFmtId="0" fontId="9" fillId="12" borderId="25" xfId="0" applyFont="1" applyFill="1" applyBorder="1" applyAlignment="1">
      <alignment horizontal="left" vertical="center" wrapText="1"/>
    </xf>
    <xf numFmtId="0" fontId="11" fillId="0" borderId="23" xfId="0" applyFont="1" applyBorder="1" applyAlignment="1">
      <alignment horizontal="left" vertical="center" wrapText="1"/>
    </xf>
    <xf numFmtId="0" fontId="11" fillId="0" borderId="1" xfId="0" applyFont="1" applyBorder="1" applyAlignment="1">
      <alignment horizontal="left" vertical="center" wrapText="1"/>
    </xf>
    <xf numFmtId="0" fontId="6" fillId="6" borderId="12" xfId="0" applyFont="1" applyFill="1" applyBorder="1" applyAlignment="1">
      <alignment horizontal="left" vertical="center" wrapText="1"/>
    </xf>
    <xf numFmtId="0" fontId="9" fillId="6" borderId="8" xfId="0" applyFont="1" applyFill="1" applyBorder="1" applyAlignment="1">
      <alignment horizontal="center" vertical="center" wrapText="1"/>
    </xf>
    <xf numFmtId="0" fontId="9" fillId="6" borderId="18" xfId="0" applyFont="1" applyFill="1" applyBorder="1" applyAlignment="1">
      <alignment horizontal="center" vertical="center" wrapText="1"/>
    </xf>
    <xf numFmtId="0" fontId="9" fillId="12" borderId="31" xfId="0" applyFont="1" applyFill="1" applyBorder="1" applyAlignment="1">
      <alignment horizontal="left" vertical="center" wrapText="1"/>
    </xf>
    <xf numFmtId="0" fontId="9" fillId="6" borderId="18" xfId="0" applyFont="1" applyFill="1" applyBorder="1" applyAlignment="1">
      <alignment horizontal="left" vertical="center" wrapText="1"/>
    </xf>
    <xf numFmtId="0" fontId="6" fillId="6" borderId="18" xfId="0" applyFont="1" applyFill="1" applyBorder="1" applyAlignment="1">
      <alignment horizontal="left" vertical="center" wrapText="1"/>
    </xf>
    <xf numFmtId="0" fontId="9" fillId="6" borderId="41" xfId="0" applyFont="1" applyFill="1" applyBorder="1" applyAlignment="1">
      <alignment horizontal="center" vertical="center" wrapText="1"/>
    </xf>
    <xf numFmtId="0" fontId="9" fillId="0" borderId="8" xfId="0" applyFont="1" applyBorder="1" applyAlignment="1">
      <alignment horizontal="left" vertical="center" wrapText="1"/>
    </xf>
    <xf numFmtId="0" fontId="15" fillId="0" borderId="8" xfId="0" applyFont="1" applyBorder="1" applyAlignment="1">
      <alignment horizontal="center" vertical="center" wrapText="1"/>
    </xf>
    <xf numFmtId="0" fontId="6" fillId="12" borderId="8" xfId="0" applyFont="1" applyFill="1" applyBorder="1" applyAlignment="1">
      <alignment horizontal="center" vertical="center" wrapText="1"/>
    </xf>
    <xf numFmtId="0" fontId="9" fillId="12" borderId="8" xfId="0" applyFont="1" applyFill="1" applyBorder="1" applyAlignment="1">
      <alignment horizontal="left" vertical="center" wrapText="1"/>
    </xf>
    <xf numFmtId="0" fontId="11" fillId="0" borderId="0" xfId="0" applyFont="1" applyAlignment="1">
      <alignment horizontal="left" vertical="center" wrapText="1"/>
    </xf>
    <xf numFmtId="0" fontId="9" fillId="6" borderId="8" xfId="0" applyFont="1" applyFill="1" applyBorder="1" applyAlignment="1">
      <alignment horizontal="left" vertical="center" wrapText="1"/>
    </xf>
    <xf numFmtId="0" fontId="9" fillId="0" borderId="35" xfId="0" applyFont="1" applyBorder="1" applyAlignment="1">
      <alignment horizontal="center" vertical="center" wrapText="1"/>
    </xf>
    <xf numFmtId="0" fontId="7" fillId="0" borderId="8" xfId="0" applyFont="1" applyBorder="1" applyAlignment="1">
      <alignment horizontal="left" vertical="center" wrapText="1"/>
    </xf>
    <xf numFmtId="0" fontId="9" fillId="6" borderId="33" xfId="0" applyFont="1" applyFill="1" applyBorder="1" applyAlignment="1">
      <alignment horizontal="center" vertical="center" wrapText="1"/>
    </xf>
    <xf numFmtId="0" fontId="15" fillId="6" borderId="8" xfId="0" applyFont="1" applyFill="1" applyBorder="1" applyAlignment="1">
      <alignment horizontal="left" vertical="center" wrapText="1"/>
    </xf>
    <xf numFmtId="0" fontId="5" fillId="0" borderId="0" xfId="0" applyFont="1" applyAlignment="1">
      <alignment wrapText="1"/>
    </xf>
    <xf numFmtId="0" fontId="11" fillId="10" borderId="19" xfId="0" applyFont="1" applyFill="1" applyBorder="1" applyAlignment="1">
      <alignment horizontal="left" vertical="center" wrapText="1"/>
    </xf>
    <xf numFmtId="0" fontId="9" fillId="11" borderId="32" xfId="0" applyFont="1" applyFill="1" applyBorder="1" applyAlignment="1">
      <alignment horizontal="center" vertical="center" wrapText="1"/>
    </xf>
    <xf numFmtId="0" fontId="13" fillId="0" borderId="8" xfId="0" applyFont="1" applyBorder="1" applyAlignment="1">
      <alignment horizontal="left" vertical="center" wrapText="1"/>
    </xf>
    <xf numFmtId="0" fontId="6" fillId="6" borderId="8" xfId="0" applyFont="1" applyFill="1" applyBorder="1" applyAlignment="1">
      <alignment horizontal="left" vertical="center" wrapText="1"/>
    </xf>
    <xf numFmtId="0" fontId="9" fillId="6" borderId="18" xfId="0" applyFont="1" applyFill="1" applyBorder="1" applyAlignment="1">
      <alignment vertical="center" wrapText="1"/>
    </xf>
    <xf numFmtId="0" fontId="7" fillId="0" borderId="8" xfId="0" applyFont="1" applyBorder="1" applyAlignment="1">
      <alignment vertical="center" wrapText="1"/>
    </xf>
    <xf numFmtId="0" fontId="9" fillId="6" borderId="8" xfId="0" applyFont="1" applyFill="1" applyBorder="1" applyAlignment="1">
      <alignment vertical="center" wrapText="1"/>
    </xf>
    <xf numFmtId="0" fontId="9" fillId="6" borderId="22" xfId="0" applyFont="1" applyFill="1" applyBorder="1" applyAlignment="1">
      <alignment vertical="center" wrapText="1"/>
    </xf>
    <xf numFmtId="0" fontId="5" fillId="0" borderId="15" xfId="0" applyFont="1" applyBorder="1" applyAlignment="1">
      <alignment vertical="center" wrapText="1"/>
    </xf>
    <xf numFmtId="0" fontId="9" fillId="6" borderId="12" xfId="0" applyFont="1" applyFill="1" applyBorder="1" applyAlignment="1">
      <alignment vertical="center" wrapText="1"/>
    </xf>
    <xf numFmtId="0" fontId="6" fillId="6" borderId="8" xfId="0" applyFont="1" applyFill="1" applyBorder="1" applyAlignment="1">
      <alignment vertical="center" wrapText="1"/>
    </xf>
    <xf numFmtId="0" fontId="19" fillId="0" borderId="16" xfId="0" applyFont="1" applyFill="1" applyBorder="1" applyAlignment="1">
      <alignment vertical="center"/>
    </xf>
    <xf numFmtId="0" fontId="5" fillId="0" borderId="0" xfId="0" applyFont="1" applyAlignment="1">
      <alignment vertical="center" wrapText="1"/>
    </xf>
    <xf numFmtId="0" fontId="5" fillId="0" borderId="0" xfId="0" applyFont="1" applyAlignment="1">
      <alignment horizontal="left" vertical="center" wrapText="1"/>
    </xf>
    <xf numFmtId="0" fontId="5" fillId="0" borderId="8" xfId="0" applyFont="1" applyBorder="1" applyAlignment="1">
      <alignment vertical="center" wrapText="1"/>
    </xf>
    <xf numFmtId="0" fontId="6" fillId="6" borderId="16" xfId="0" applyFont="1" applyFill="1" applyBorder="1" applyAlignment="1">
      <alignment vertical="center" wrapText="1"/>
    </xf>
    <xf numFmtId="0" fontId="36" fillId="0" borderId="0" xfId="0" applyFont="1" applyAlignment="1">
      <alignment horizontal="left" vertical="center" wrapText="1"/>
    </xf>
    <xf numFmtId="0" fontId="18" fillId="6" borderId="8" xfId="0" applyFont="1" applyFill="1" applyBorder="1" applyAlignment="1">
      <alignment horizontal="left" vertical="center" wrapText="1"/>
    </xf>
    <xf numFmtId="0" fontId="7" fillId="0" borderId="4" xfId="0" applyFont="1" applyBorder="1"/>
    <xf numFmtId="0" fontId="5" fillId="0" borderId="0" xfId="0" applyFont="1" applyAlignment="1">
      <alignment vertical="center"/>
    </xf>
    <xf numFmtId="0" fontId="6" fillId="3" borderId="7" xfId="0" applyFont="1" applyFill="1" applyBorder="1" applyAlignment="1">
      <alignment vertical="center" wrapText="1"/>
    </xf>
    <xf numFmtId="0" fontId="43" fillId="3" borderId="8" xfId="0" applyFont="1" applyFill="1" applyBorder="1" applyAlignment="1">
      <alignment horizontal="center" vertical="center" wrapText="1"/>
    </xf>
    <xf numFmtId="0" fontId="44" fillId="3" borderId="8" xfId="0" applyFont="1" applyFill="1" applyBorder="1" applyAlignment="1">
      <alignment horizontal="center" vertical="center" wrapText="1"/>
    </xf>
    <xf numFmtId="0" fontId="7" fillId="0" borderId="0" xfId="0" applyFont="1"/>
    <xf numFmtId="0" fontId="6" fillId="4" borderId="8" xfId="0" applyFont="1" applyFill="1" applyBorder="1" applyAlignment="1">
      <alignment horizontal="center" vertical="center" wrapText="1"/>
    </xf>
    <xf numFmtId="0" fontId="5" fillId="5" borderId="8" xfId="0" applyFont="1" applyFill="1" applyBorder="1" applyAlignment="1">
      <alignment vertical="center" wrapText="1"/>
    </xf>
    <xf numFmtId="0" fontId="42" fillId="5" borderId="8" xfId="0" applyFont="1" applyFill="1" applyBorder="1" applyAlignment="1">
      <alignment vertical="center" textRotation="90" wrapText="1"/>
    </xf>
    <xf numFmtId="0" fontId="18" fillId="6" borderId="8" xfId="0" applyFont="1" applyFill="1" applyBorder="1" applyAlignment="1">
      <alignment horizontal="center" vertical="center" wrapText="1"/>
    </xf>
    <xf numFmtId="165" fontId="6" fillId="4" borderId="8" xfId="0" applyNumberFormat="1" applyFont="1" applyFill="1" applyBorder="1" applyAlignment="1">
      <alignment horizontal="center" vertical="center" wrapText="1"/>
    </xf>
    <xf numFmtId="0" fontId="6" fillId="5" borderId="8" xfId="0" applyFont="1" applyFill="1" applyBorder="1" applyAlignment="1">
      <alignment horizontal="center" vertical="center" wrapText="1"/>
    </xf>
    <xf numFmtId="0" fontId="45" fillId="7" borderId="13" xfId="0" applyFont="1" applyFill="1" applyBorder="1" applyAlignment="1">
      <alignment wrapText="1"/>
    </xf>
    <xf numFmtId="0" fontId="5" fillId="7" borderId="14" xfId="0" applyFont="1" applyFill="1" applyBorder="1" applyAlignment="1">
      <alignment vertical="center"/>
    </xf>
    <xf numFmtId="0" fontId="5" fillId="7" borderId="14" xfId="0" applyFont="1" applyFill="1" applyBorder="1"/>
    <xf numFmtId="0" fontId="11" fillId="0" borderId="8" xfId="0" applyFont="1" applyBorder="1" applyAlignment="1">
      <alignment horizontal="center" vertical="center" wrapText="1"/>
    </xf>
    <xf numFmtId="0" fontId="9" fillId="4" borderId="8" xfId="0" applyFont="1" applyFill="1" applyBorder="1" applyAlignment="1">
      <alignment horizontal="center" vertical="center" wrapText="1"/>
    </xf>
    <xf numFmtId="0" fontId="5" fillId="0" borderId="15" xfId="0" applyFont="1" applyBorder="1" applyAlignment="1">
      <alignment horizontal="left" vertical="center" wrapText="1"/>
    </xf>
    <xf numFmtId="0" fontId="5" fillId="5" borderId="8" xfId="0" applyFont="1" applyFill="1" applyBorder="1" applyAlignment="1">
      <alignment wrapText="1"/>
    </xf>
    <xf numFmtId="0" fontId="31" fillId="7" borderId="13" xfId="0" applyFont="1" applyFill="1" applyBorder="1" applyAlignment="1">
      <alignment wrapText="1"/>
    </xf>
    <xf numFmtId="0" fontId="13" fillId="0" borderId="8" xfId="0" applyFont="1" applyBorder="1" applyAlignment="1">
      <alignment horizontal="center" vertical="center" wrapText="1"/>
    </xf>
    <xf numFmtId="0" fontId="18" fillId="0" borderId="8" xfId="0" applyFont="1" applyBorder="1" applyAlignment="1">
      <alignment horizontal="center" vertical="center" wrapText="1"/>
    </xf>
    <xf numFmtId="0" fontId="7" fillId="5" borderId="8" xfId="0" applyFont="1" applyFill="1" applyBorder="1" applyAlignment="1">
      <alignment horizontal="left" vertical="center" wrapText="1"/>
    </xf>
    <xf numFmtId="0" fontId="46" fillId="4" borderId="8" xfId="0" applyFont="1" applyFill="1" applyBorder="1" applyAlignment="1">
      <alignment horizontal="center" vertical="center" wrapText="1"/>
    </xf>
    <xf numFmtId="0" fontId="5" fillId="5" borderId="7" xfId="0" applyFont="1" applyFill="1" applyBorder="1" applyAlignment="1">
      <alignment wrapText="1"/>
    </xf>
    <xf numFmtId="0" fontId="5" fillId="5" borderId="8" xfId="0" applyFont="1" applyFill="1" applyBorder="1" applyAlignment="1">
      <alignment vertical="center"/>
    </xf>
    <xf numFmtId="0" fontId="5" fillId="0" borderId="4" xfId="0" applyFont="1" applyBorder="1" applyAlignment="1">
      <alignment wrapText="1"/>
    </xf>
    <xf numFmtId="166" fontId="9" fillId="4" borderId="16" xfId="0" applyNumberFormat="1" applyFont="1" applyFill="1" applyBorder="1" applyAlignment="1">
      <alignment horizontal="center" vertical="center" wrapText="1"/>
    </xf>
    <xf numFmtId="0" fontId="15" fillId="6" borderId="8" xfId="0" applyFont="1" applyFill="1" applyBorder="1" applyAlignment="1">
      <alignment horizontal="center" vertical="center" wrapText="1"/>
    </xf>
    <xf numFmtId="0" fontId="15" fillId="6" borderId="8" xfId="0" applyFont="1" applyFill="1" applyBorder="1" applyAlignment="1">
      <alignment vertical="center" wrapText="1"/>
    </xf>
    <xf numFmtId="0" fontId="9" fillId="6" borderId="17" xfId="0" applyFont="1" applyFill="1" applyBorder="1" applyAlignment="1">
      <alignment horizontal="left" vertical="center" wrapText="1"/>
    </xf>
    <xf numFmtId="0" fontId="9" fillId="6" borderId="19" xfId="0" applyFont="1" applyFill="1" applyBorder="1" applyAlignment="1">
      <alignment horizontal="left" vertical="center" wrapText="1"/>
    </xf>
    <xf numFmtId="0" fontId="9" fillId="5" borderId="8" xfId="0" applyFont="1" applyFill="1" applyBorder="1" applyAlignment="1">
      <alignment horizontal="center" vertical="center" wrapText="1"/>
    </xf>
    <xf numFmtId="0" fontId="11" fillId="0" borderId="8" xfId="0" applyFont="1" applyBorder="1" applyAlignment="1">
      <alignment vertical="center" wrapText="1"/>
    </xf>
    <xf numFmtId="0" fontId="7" fillId="5" borderId="8" xfId="0" applyFont="1" applyFill="1" applyBorder="1" applyAlignment="1">
      <alignment wrapText="1"/>
    </xf>
    <xf numFmtId="0" fontId="9" fillId="4" borderId="18" xfId="0" applyFont="1" applyFill="1" applyBorder="1" applyAlignment="1">
      <alignment horizontal="center" vertical="center" wrapText="1"/>
    </xf>
    <xf numFmtId="0" fontId="31" fillId="0" borderId="4" xfId="0" applyFont="1" applyBorder="1" applyAlignment="1">
      <alignment wrapText="1"/>
    </xf>
    <xf numFmtId="0" fontId="5" fillId="0" borderId="20" xfId="0" applyFont="1" applyBorder="1" applyAlignment="1">
      <alignment horizontal="left" vertical="center" wrapText="1"/>
    </xf>
    <xf numFmtId="0" fontId="9" fillId="0" borderId="0" xfId="0" applyFont="1" applyAlignment="1">
      <alignment vertical="center"/>
    </xf>
    <xf numFmtId="0" fontId="9" fillId="0" borderId="0" xfId="0" applyFont="1"/>
    <xf numFmtId="0" fontId="45" fillId="0" borderId="4" xfId="0" applyFont="1" applyBorder="1" applyAlignment="1">
      <alignment wrapText="1"/>
    </xf>
    <xf numFmtId="0" fontId="18" fillId="3" borderId="7" xfId="0" applyFont="1" applyFill="1" applyBorder="1" applyAlignment="1">
      <alignment vertical="center" wrapText="1"/>
    </xf>
    <xf numFmtId="0" fontId="7" fillId="0" borderId="4" xfId="0" applyFont="1" applyBorder="1" applyAlignment="1">
      <alignment horizontal="center" vertical="center"/>
    </xf>
    <xf numFmtId="0" fontId="7" fillId="4" borderId="8" xfId="0" applyFont="1" applyFill="1" applyBorder="1" applyAlignment="1">
      <alignment horizontal="center" vertical="center" wrapText="1"/>
    </xf>
    <xf numFmtId="0" fontId="42" fillId="5" borderId="7" xfId="0" applyFont="1" applyFill="1" applyBorder="1" applyAlignment="1">
      <alignment vertical="center" textRotation="90" wrapText="1"/>
    </xf>
    <xf numFmtId="0" fontId="6" fillId="4" borderId="8" xfId="0" applyFont="1" applyFill="1" applyBorder="1" applyAlignment="1">
      <alignment horizontal="center" vertical="center"/>
    </xf>
    <xf numFmtId="0" fontId="9" fillId="6" borderId="17" xfId="0" applyFont="1" applyFill="1" applyBorder="1" applyAlignment="1">
      <alignment horizontal="center" vertical="center" wrapText="1"/>
    </xf>
    <xf numFmtId="0" fontId="51" fillId="5" borderId="8" xfId="0" applyFont="1" applyFill="1" applyBorder="1" applyAlignment="1">
      <alignment horizontal="left" vertical="center" wrapText="1"/>
    </xf>
    <xf numFmtId="0" fontId="7" fillId="0" borderId="4" xfId="0" applyFont="1" applyBorder="1" applyAlignment="1">
      <alignment horizontal="left" vertical="center"/>
    </xf>
    <xf numFmtId="0" fontId="12" fillId="5" borderId="8" xfId="0" applyFont="1" applyFill="1" applyBorder="1" applyAlignment="1">
      <alignment horizontal="left" vertical="center"/>
    </xf>
    <xf numFmtId="0" fontId="12" fillId="5" borderId="8" xfId="0" applyFont="1" applyFill="1" applyBorder="1" applyAlignment="1">
      <alignment horizontal="left" vertical="center" wrapText="1"/>
    </xf>
    <xf numFmtId="0" fontId="12" fillId="0" borderId="4" xfId="0" applyFont="1" applyBorder="1" applyAlignment="1">
      <alignment horizontal="left" vertical="center" wrapText="1"/>
    </xf>
    <xf numFmtId="0" fontId="52" fillId="0" borderId="0" xfId="0" applyFont="1" applyAlignment="1">
      <alignment vertical="center"/>
    </xf>
    <xf numFmtId="0" fontId="5" fillId="0" borderId="23" xfId="0" applyFont="1" applyBorder="1" applyAlignment="1">
      <alignment vertical="center" wrapText="1"/>
    </xf>
    <xf numFmtId="0" fontId="7" fillId="0" borderId="8" xfId="0" applyFont="1" applyBorder="1" applyAlignment="1">
      <alignment horizontal="left" vertical="center"/>
    </xf>
    <xf numFmtId="0" fontId="9" fillId="6" borderId="7" xfId="0" applyFont="1" applyFill="1" applyBorder="1" applyAlignment="1">
      <alignment vertical="center" wrapText="1"/>
    </xf>
    <xf numFmtId="0" fontId="9" fillId="6" borderId="8" xfId="0" applyFont="1" applyFill="1" applyBorder="1" applyAlignment="1">
      <alignment vertical="top" wrapText="1"/>
    </xf>
    <xf numFmtId="0" fontId="7" fillId="5" borderId="8" xfId="0" applyFont="1" applyFill="1" applyBorder="1" applyAlignment="1">
      <alignment horizontal="left" vertical="center"/>
    </xf>
    <xf numFmtId="0" fontId="7" fillId="0" borderId="4" xfId="0" applyFont="1" applyBorder="1" applyAlignment="1">
      <alignment horizontal="left" vertical="center" wrapText="1"/>
    </xf>
    <xf numFmtId="0" fontId="7" fillId="0" borderId="6" xfId="0" applyFont="1" applyBorder="1" applyAlignment="1">
      <alignment vertical="center" wrapText="1"/>
    </xf>
    <xf numFmtId="0" fontId="5" fillId="0" borderId="6" xfId="0" applyFont="1" applyBorder="1" applyAlignment="1">
      <alignment vertical="center" wrapText="1"/>
    </xf>
    <xf numFmtId="0" fontId="6" fillId="0" borderId="8" xfId="0" applyFont="1" applyBorder="1" applyAlignment="1">
      <alignment vertical="center" wrapText="1"/>
    </xf>
    <xf numFmtId="0" fontId="7" fillId="5" borderId="7" xfId="0" applyFont="1" applyFill="1" applyBorder="1" applyAlignment="1">
      <alignment horizontal="left" vertical="center"/>
    </xf>
    <xf numFmtId="0" fontId="51" fillId="5" borderId="7" xfId="0" applyFont="1" applyFill="1" applyBorder="1" applyAlignment="1">
      <alignment horizontal="left" vertical="center" wrapText="1"/>
    </xf>
    <xf numFmtId="0" fontId="7" fillId="0" borderId="15" xfId="0" applyFont="1" applyBorder="1" applyAlignment="1">
      <alignment vertical="center" wrapText="1"/>
    </xf>
    <xf numFmtId="0" fontId="9" fillId="0" borderId="24" xfId="0" applyFont="1" applyBorder="1" applyAlignment="1">
      <alignment horizontal="center" vertical="center" wrapText="1"/>
    </xf>
    <xf numFmtId="0" fontId="9" fillId="4" borderId="16" xfId="0" applyFont="1" applyFill="1" applyBorder="1" applyAlignment="1">
      <alignment horizontal="center" vertical="center"/>
    </xf>
    <xf numFmtId="0" fontId="6" fillId="6" borderId="25" xfId="0" applyFont="1" applyFill="1" applyBorder="1" applyAlignment="1">
      <alignment vertical="center" wrapText="1"/>
    </xf>
    <xf numFmtId="0" fontId="46" fillId="6" borderId="8" xfId="0" applyFont="1" applyFill="1" applyBorder="1" applyAlignment="1">
      <alignment horizontal="center" vertical="center" wrapText="1"/>
    </xf>
    <xf numFmtId="0" fontId="7" fillId="5" borderId="7" xfId="0" applyFont="1" applyFill="1" applyBorder="1" applyAlignment="1">
      <alignment horizontal="left" vertical="center" wrapText="1"/>
    </xf>
    <xf numFmtId="0" fontId="9" fillId="4" borderId="18" xfId="0" applyFont="1" applyFill="1" applyBorder="1" applyAlignment="1">
      <alignment horizontal="center" vertical="center"/>
    </xf>
    <xf numFmtId="0" fontId="7" fillId="0" borderId="1" xfId="0" applyFont="1" applyBorder="1" applyAlignment="1">
      <alignment vertical="center" wrapText="1"/>
    </xf>
    <xf numFmtId="0" fontId="9" fillId="4" borderId="8" xfId="0" applyFont="1" applyFill="1" applyBorder="1" applyAlignment="1">
      <alignment horizontal="center" vertical="center"/>
    </xf>
    <xf numFmtId="0" fontId="5" fillId="0" borderId="26" xfId="0" applyFont="1" applyBorder="1" applyAlignment="1">
      <alignment wrapText="1"/>
    </xf>
    <xf numFmtId="0" fontId="6" fillId="8" borderId="8" xfId="0" applyFont="1" applyFill="1" applyBorder="1" applyAlignment="1">
      <alignment horizontal="center" vertical="center" wrapText="1"/>
    </xf>
    <xf numFmtId="0" fontId="45" fillId="0" borderId="10" xfId="0" applyFont="1" applyBorder="1" applyAlignment="1">
      <alignment wrapText="1"/>
    </xf>
    <xf numFmtId="0" fontId="6" fillId="9" borderId="16" xfId="0" applyFont="1" applyFill="1" applyBorder="1" applyAlignment="1">
      <alignment vertical="center"/>
    </xf>
    <xf numFmtId="0" fontId="17" fillId="9" borderId="25" xfId="0" applyFont="1" applyFill="1" applyBorder="1" applyAlignment="1">
      <alignment vertical="center" wrapText="1"/>
    </xf>
    <xf numFmtId="0" fontId="17" fillId="9" borderId="31" xfId="0" applyFont="1" applyFill="1" applyBorder="1" applyAlignment="1">
      <alignment vertical="center" wrapText="1"/>
    </xf>
    <xf numFmtId="0" fontId="6" fillId="5" borderId="8" xfId="0" applyFont="1" applyFill="1" applyBorder="1" applyAlignment="1">
      <alignment horizontal="center" vertical="center"/>
    </xf>
    <xf numFmtId="0" fontId="53" fillId="4" borderId="8" xfId="0" applyFont="1" applyFill="1" applyBorder="1" applyAlignment="1">
      <alignment horizontal="center" vertical="center" wrapText="1"/>
    </xf>
    <xf numFmtId="0" fontId="6" fillId="6" borderId="32" xfId="0" applyFont="1" applyFill="1" applyBorder="1" applyAlignment="1">
      <alignment horizontal="center" vertical="center" wrapText="1"/>
    </xf>
    <xf numFmtId="0" fontId="7" fillId="5" borderId="8" xfId="0" applyFont="1" applyFill="1" applyBorder="1"/>
    <xf numFmtId="0" fontId="13" fillId="0" borderId="8" xfId="0" applyFont="1" applyBorder="1" applyAlignment="1">
      <alignment horizontal="center" vertical="center"/>
    </xf>
    <xf numFmtId="0" fontId="5" fillId="4" borderId="8" xfId="0" applyFont="1" applyFill="1" applyBorder="1" applyAlignment="1">
      <alignment horizontal="center" vertical="center" wrapText="1"/>
    </xf>
    <xf numFmtId="0" fontId="7" fillId="0" borderId="6" xfId="0" applyFont="1" applyBorder="1" applyAlignment="1">
      <alignment horizontal="left" vertical="center" wrapText="1"/>
    </xf>
    <xf numFmtId="0" fontId="6" fillId="5" borderId="7"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11" fillId="0" borderId="6" xfId="0" applyFont="1" applyBorder="1" applyAlignment="1">
      <alignment horizontal="center" vertical="center" wrapText="1"/>
    </xf>
    <xf numFmtId="0" fontId="11" fillId="0" borderId="6" xfId="0" applyFont="1" applyBorder="1" applyAlignment="1">
      <alignment horizontal="center" vertical="center"/>
    </xf>
    <xf numFmtId="0" fontId="11" fillId="0" borderId="6" xfId="0" applyFont="1" applyBorder="1" applyAlignment="1">
      <alignment horizontal="left" vertical="center" wrapText="1"/>
    </xf>
    <xf numFmtId="0" fontId="5" fillId="4" borderId="22" xfId="0" applyFont="1" applyFill="1" applyBorder="1" applyAlignment="1">
      <alignment horizontal="center" vertical="center" wrapText="1"/>
    </xf>
    <xf numFmtId="0" fontId="5" fillId="11" borderId="18" xfId="0" applyFont="1" applyFill="1" applyBorder="1" applyAlignment="1">
      <alignment horizontal="left" vertical="center" wrapText="1"/>
    </xf>
    <xf numFmtId="0" fontId="9" fillId="5" borderId="7" xfId="0" applyFont="1" applyFill="1" applyBorder="1" applyAlignment="1">
      <alignment horizontal="center" vertical="center" wrapText="1"/>
    </xf>
    <xf numFmtId="0" fontId="5" fillId="5" borderId="8" xfId="0" applyFont="1" applyFill="1" applyBorder="1"/>
    <xf numFmtId="0" fontId="18" fillId="6" borderId="16" xfId="0" applyFont="1" applyFill="1" applyBorder="1" applyAlignment="1">
      <alignment horizontal="center" vertical="center" wrapText="1"/>
    </xf>
    <xf numFmtId="0" fontId="11" fillId="10" borderId="14" xfId="0" applyFont="1" applyFill="1" applyBorder="1" applyAlignment="1">
      <alignment horizontal="center" vertical="center"/>
    </xf>
    <xf numFmtId="0" fontId="51" fillId="4" borderId="8" xfId="0" applyFont="1" applyFill="1" applyBorder="1" applyAlignment="1">
      <alignment horizontal="center" vertical="center" wrapText="1"/>
    </xf>
    <xf numFmtId="0" fontId="9" fillId="10" borderId="14" xfId="0" applyFont="1" applyFill="1" applyBorder="1" applyAlignment="1">
      <alignment horizontal="center" vertical="center" wrapText="1"/>
    </xf>
    <xf numFmtId="0" fontId="5" fillId="10" borderId="34" xfId="0" applyFont="1" applyFill="1" applyBorder="1"/>
    <xf numFmtId="0" fontId="31" fillId="10" borderId="14" xfId="0" applyFont="1" applyFill="1" applyBorder="1" applyAlignment="1">
      <alignment vertical="center"/>
    </xf>
    <xf numFmtId="0" fontId="31" fillId="10" borderId="14" xfId="0" applyFont="1" applyFill="1" applyBorder="1"/>
    <xf numFmtId="0" fontId="11" fillId="0" borderId="8" xfId="0" applyFont="1" applyBorder="1" applyAlignment="1">
      <alignment horizontal="center" vertical="center"/>
    </xf>
    <xf numFmtId="0" fontId="5" fillId="4" borderId="25" xfId="0" applyFont="1" applyFill="1" applyBorder="1" applyAlignment="1">
      <alignment horizontal="center" vertical="center" wrapText="1"/>
    </xf>
    <xf numFmtId="0" fontId="5" fillId="0" borderId="4" xfId="0" applyFont="1" applyBorder="1"/>
    <xf numFmtId="0" fontId="11" fillId="11" borderId="8" xfId="0" applyFont="1" applyFill="1" applyBorder="1" applyAlignment="1">
      <alignment horizontal="center" vertical="center"/>
    </xf>
    <xf numFmtId="0" fontId="9" fillId="4" borderId="25" xfId="0" applyFont="1" applyFill="1" applyBorder="1" applyAlignment="1">
      <alignment horizontal="center" vertical="center" wrapText="1"/>
    </xf>
    <xf numFmtId="0" fontId="13" fillId="0" borderId="6" xfId="0" applyFont="1" applyBorder="1" applyAlignment="1">
      <alignment horizontal="center" vertical="center" wrapText="1"/>
    </xf>
    <xf numFmtId="0" fontId="13" fillId="11" borderId="14" xfId="0" applyFont="1" applyFill="1" applyBorder="1" applyAlignment="1">
      <alignment horizontal="center" vertical="center"/>
    </xf>
    <xf numFmtId="0" fontId="5" fillId="4" borderId="31" xfId="0" applyFont="1" applyFill="1" applyBorder="1" applyAlignment="1">
      <alignment horizontal="center" vertical="center" wrapText="1"/>
    </xf>
    <xf numFmtId="0" fontId="18" fillId="6" borderId="8" xfId="0" applyFont="1" applyFill="1" applyBorder="1" applyAlignment="1">
      <alignment horizontal="center" vertical="center"/>
    </xf>
    <xf numFmtId="0" fontId="9" fillId="6" borderId="32" xfId="0" applyFont="1" applyFill="1" applyBorder="1" applyAlignment="1">
      <alignment horizontal="center" vertical="center" wrapText="1"/>
    </xf>
    <xf numFmtId="0" fontId="5" fillId="11" borderId="8" xfId="0" applyFont="1" applyFill="1" applyBorder="1" applyAlignment="1">
      <alignment horizontal="left" vertical="center" wrapText="1"/>
    </xf>
    <xf numFmtId="0" fontId="5" fillId="11" borderId="12" xfId="0" applyFont="1" applyFill="1" applyBorder="1" applyAlignment="1">
      <alignment horizontal="left" vertical="center" wrapText="1"/>
    </xf>
    <xf numFmtId="0" fontId="7" fillId="0" borderId="4" xfId="0" applyFont="1" applyBorder="1" applyAlignment="1">
      <alignment wrapText="1"/>
    </xf>
    <xf numFmtId="0" fontId="6" fillId="4" borderId="7"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6" borderId="18" xfId="0" applyFont="1" applyFill="1" applyBorder="1" applyAlignment="1">
      <alignment horizontal="center" vertical="center" wrapText="1"/>
    </xf>
    <xf numFmtId="0" fontId="7" fillId="5" borderId="7" xfId="0" applyFont="1" applyFill="1" applyBorder="1" applyAlignment="1">
      <alignment wrapText="1"/>
    </xf>
    <xf numFmtId="0" fontId="7" fillId="5" borderId="8" xfId="0" applyFont="1" applyFill="1" applyBorder="1" applyAlignment="1">
      <alignment vertical="center" wrapText="1"/>
    </xf>
    <xf numFmtId="0" fontId="7" fillId="5" borderId="8" xfId="0" applyFont="1" applyFill="1" applyBorder="1" applyAlignment="1">
      <alignment vertical="center"/>
    </xf>
    <xf numFmtId="0" fontId="46" fillId="4" borderId="18" xfId="0" applyFont="1" applyFill="1" applyBorder="1" applyAlignment="1">
      <alignment horizontal="center" vertical="center" wrapText="1"/>
    </xf>
    <xf numFmtId="0" fontId="6" fillId="0" borderId="10" xfId="0" applyFont="1" applyBorder="1" applyAlignment="1">
      <alignment horizontal="center" vertical="center" wrapText="1"/>
    </xf>
    <xf numFmtId="0" fontId="13" fillId="0" borderId="8" xfId="0" applyFont="1" applyBorder="1" applyAlignment="1">
      <alignment vertical="center" wrapText="1"/>
    </xf>
    <xf numFmtId="0" fontId="13" fillId="0" borderId="1" xfId="0" applyFont="1" applyBorder="1" applyAlignment="1">
      <alignment horizontal="left" vertical="center" wrapText="1"/>
    </xf>
    <xf numFmtId="0" fontId="7" fillId="0" borderId="4" xfId="0" applyFont="1" applyBorder="1" applyAlignment="1">
      <alignment horizontal="center" vertical="center" wrapText="1"/>
    </xf>
    <xf numFmtId="0" fontId="7" fillId="0" borderId="4" xfId="0" applyFont="1" applyBorder="1" applyAlignment="1">
      <alignment vertical="center" wrapText="1"/>
    </xf>
    <xf numFmtId="0" fontId="9" fillId="12" borderId="7" xfId="0" applyFont="1" applyFill="1" applyBorder="1" applyAlignment="1">
      <alignment horizontal="left" vertical="center" wrapText="1"/>
    </xf>
    <xf numFmtId="0" fontId="15" fillId="6" borderId="12" xfId="0" applyFont="1" applyFill="1" applyBorder="1" applyAlignment="1">
      <alignment horizontal="left" vertical="center" wrapText="1"/>
    </xf>
    <xf numFmtId="0" fontId="5" fillId="0" borderId="1" xfId="0" applyFont="1" applyBorder="1"/>
    <xf numFmtId="0" fontId="5" fillId="0" borderId="8" xfId="0" applyFont="1" applyBorder="1"/>
    <xf numFmtId="0" fontId="5" fillId="0" borderId="0" xfId="0" applyFont="1"/>
    <xf numFmtId="0" fontId="9" fillId="0" borderId="1" xfId="0" applyFont="1" applyBorder="1" applyAlignment="1">
      <alignment horizontal="center" vertical="center" wrapText="1"/>
    </xf>
    <xf numFmtId="0" fontId="5" fillId="0" borderId="23" xfId="0" applyFont="1" applyBorder="1"/>
    <xf numFmtId="0" fontId="5" fillId="0" borderId="10" xfId="0" applyFont="1" applyBorder="1"/>
    <xf numFmtId="0" fontId="9" fillId="0" borderId="2" xfId="0" applyFont="1" applyBorder="1" applyAlignment="1">
      <alignment horizontal="center" vertical="center" wrapText="1"/>
    </xf>
    <xf numFmtId="0" fontId="55" fillId="0" borderId="26" xfId="0" applyFont="1" applyBorder="1" applyAlignment="1">
      <alignment wrapText="1"/>
    </xf>
    <xf numFmtId="0" fontId="13" fillId="0" borderId="26" xfId="0" applyFont="1" applyBorder="1" applyAlignment="1">
      <alignment wrapText="1"/>
    </xf>
    <xf numFmtId="0" fontId="7" fillId="0" borderId="26" xfId="0" applyFont="1" applyBorder="1" applyAlignment="1">
      <alignment wrapText="1"/>
    </xf>
    <xf numFmtId="0" fontId="7" fillId="5" borderId="42" xfId="0" applyFont="1" applyFill="1" applyBorder="1" applyAlignment="1">
      <alignment wrapText="1"/>
    </xf>
    <xf numFmtId="0" fontId="56" fillId="0" borderId="0" xfId="0" applyFont="1" applyAlignment="1">
      <alignment vertical="center"/>
    </xf>
    <xf numFmtId="0" fontId="45" fillId="0" borderId="4" xfId="0" applyFont="1" applyBorder="1" applyAlignment="1">
      <alignment horizontal="left" vertical="center" wrapText="1"/>
    </xf>
    <xf numFmtId="0" fontId="42" fillId="5" borderId="7" xfId="0" applyFont="1" applyFill="1" applyBorder="1" applyAlignment="1">
      <alignment horizontal="left" vertical="center" wrapText="1"/>
    </xf>
    <xf numFmtId="0" fontId="45" fillId="5" borderId="8" xfId="0" applyFont="1" applyFill="1" applyBorder="1" applyAlignment="1">
      <alignment horizontal="left" vertical="center"/>
    </xf>
    <xf numFmtId="0" fontId="45" fillId="0" borderId="8" xfId="0" applyFont="1" applyBorder="1" applyAlignment="1">
      <alignment horizontal="center" vertical="center" wrapText="1"/>
    </xf>
    <xf numFmtId="0" fontId="7" fillId="0" borderId="44" xfId="0" applyFont="1" applyBorder="1" applyAlignment="1">
      <alignment horizontal="left" vertical="center" wrapText="1"/>
    </xf>
    <xf numFmtId="0" fontId="7" fillId="0" borderId="10" xfId="0" applyFont="1" applyBorder="1" applyAlignment="1">
      <alignment horizontal="left" vertical="center" wrapText="1"/>
    </xf>
    <xf numFmtId="0" fontId="5" fillId="0" borderId="23" xfId="0" applyFont="1" applyBorder="1" applyAlignment="1">
      <alignment horizontal="left" vertical="center" wrapText="1"/>
    </xf>
    <xf numFmtId="0" fontId="45" fillId="5" borderId="8" xfId="0" applyFont="1" applyFill="1" applyBorder="1" applyAlignment="1">
      <alignment horizontal="left" vertical="center" wrapText="1"/>
    </xf>
    <xf numFmtId="0" fontId="6" fillId="4" borderId="8" xfId="0" applyFont="1" applyFill="1" applyBorder="1" applyAlignment="1">
      <alignment vertical="center" wrapText="1"/>
    </xf>
    <xf numFmtId="0" fontId="9" fillId="0" borderId="6" xfId="0" applyFont="1" applyBorder="1" applyAlignment="1">
      <alignment vertical="center" wrapText="1"/>
    </xf>
    <xf numFmtId="0" fontId="42" fillId="5" borderId="7" xfId="0" applyFont="1" applyFill="1" applyBorder="1" applyAlignment="1">
      <alignment vertical="center" wrapText="1"/>
    </xf>
    <xf numFmtId="0" fontId="45" fillId="5" borderId="8" xfId="0" applyFont="1" applyFill="1" applyBorder="1" applyAlignment="1">
      <alignment vertical="center"/>
    </xf>
    <xf numFmtId="0" fontId="45" fillId="0" borderId="4" xfId="0" applyFont="1" applyBorder="1" applyAlignment="1">
      <alignment vertical="center" wrapText="1"/>
    </xf>
    <xf numFmtId="0" fontId="45" fillId="5" borderId="7" xfId="0" applyFont="1" applyFill="1" applyBorder="1" applyAlignment="1">
      <alignment horizontal="left" vertical="center" wrapText="1"/>
    </xf>
    <xf numFmtId="0" fontId="6" fillId="4" borderId="8" xfId="0" applyFont="1" applyFill="1" applyBorder="1" applyAlignment="1">
      <alignment horizontal="left" vertical="center" wrapText="1"/>
    </xf>
    <xf numFmtId="49" fontId="9" fillId="4" borderId="8" xfId="0" applyNumberFormat="1" applyFont="1" applyFill="1" applyBorder="1" applyAlignment="1">
      <alignment horizontal="center" vertical="center" wrapText="1"/>
    </xf>
    <xf numFmtId="0" fontId="42" fillId="5" borderId="17" xfId="0" applyFont="1" applyFill="1" applyBorder="1" applyAlignment="1">
      <alignment horizontal="left" vertical="center" wrapText="1"/>
    </xf>
    <xf numFmtId="0" fontId="45" fillId="5" borderId="18" xfId="0" applyFont="1" applyFill="1" applyBorder="1" applyAlignment="1">
      <alignment horizontal="left" vertical="center"/>
    </xf>
    <xf numFmtId="49" fontId="9" fillId="4" borderId="14" xfId="0" applyNumberFormat="1" applyFont="1" applyFill="1" applyBorder="1" applyAlignment="1">
      <alignment horizontal="center" vertical="center" wrapText="1"/>
    </xf>
    <xf numFmtId="0" fontId="9" fillId="0" borderId="0" xfId="0" applyFont="1" applyAlignment="1">
      <alignment horizontal="center" vertical="center" wrapText="1"/>
    </xf>
    <xf numFmtId="0" fontId="42" fillId="5" borderId="14" xfId="0" applyFont="1" applyFill="1" applyBorder="1" applyAlignment="1">
      <alignment horizontal="left" vertical="center" wrapText="1"/>
    </xf>
    <xf numFmtId="0" fontId="45" fillId="5" borderId="14" xfId="0" applyFont="1" applyFill="1" applyBorder="1" applyAlignment="1">
      <alignment horizontal="left" vertical="center"/>
    </xf>
    <xf numFmtId="0" fontId="45" fillId="5" borderId="34" xfId="0" applyFont="1" applyFill="1" applyBorder="1" applyAlignment="1">
      <alignment horizontal="left" vertical="center"/>
    </xf>
    <xf numFmtId="0" fontId="45" fillId="0" borderId="0" xfId="0" applyFont="1" applyAlignment="1">
      <alignment horizontal="left" vertical="center" wrapText="1"/>
    </xf>
    <xf numFmtId="0" fontId="6" fillId="14" borderId="18" xfId="0" applyFont="1" applyFill="1" applyBorder="1" applyAlignment="1">
      <alignment horizontal="center" vertical="center" wrapText="1"/>
    </xf>
    <xf numFmtId="0" fontId="42" fillId="5" borderId="31" xfId="0" applyFont="1" applyFill="1" applyBorder="1" applyAlignment="1">
      <alignment horizontal="left" vertical="center" wrapText="1"/>
    </xf>
    <xf numFmtId="0" fontId="45" fillId="5" borderId="16" xfId="0" applyFont="1" applyFill="1" applyBorder="1" applyAlignment="1">
      <alignment horizontal="left" vertical="center"/>
    </xf>
    <xf numFmtId="0" fontId="13" fillId="0" borderId="44" xfId="0" applyFont="1" applyBorder="1" applyAlignment="1">
      <alignment horizontal="center" vertical="center" wrapText="1"/>
    </xf>
    <xf numFmtId="0" fontId="45" fillId="0" borderId="10" xfId="0" applyFont="1" applyBorder="1" applyAlignment="1">
      <alignment horizontal="center" vertical="center" wrapText="1"/>
    </xf>
    <xf numFmtId="0" fontId="45" fillId="5" borderId="31" xfId="0" applyFont="1" applyFill="1" applyBorder="1" applyAlignment="1">
      <alignment horizontal="left" vertical="center" wrapText="1"/>
    </xf>
    <xf numFmtId="0" fontId="31" fillId="0" borderId="8" xfId="0" applyFont="1" applyBorder="1" applyAlignment="1">
      <alignment horizontal="center" vertical="center" wrapText="1"/>
    </xf>
    <xf numFmtId="0" fontId="58" fillId="0" borderId="8" xfId="0" applyFont="1" applyBorder="1" applyAlignment="1">
      <alignment horizontal="center" vertical="center" wrapText="1"/>
    </xf>
    <xf numFmtId="0" fontId="52" fillId="0" borderId="8" xfId="0" applyFont="1" applyBorder="1" applyAlignment="1">
      <alignment horizontal="center" vertical="center" wrapText="1"/>
    </xf>
    <xf numFmtId="0" fontId="58" fillId="0" borderId="8" xfId="0" applyFont="1" applyBorder="1" applyAlignment="1">
      <alignment horizontal="left" vertical="center" wrapText="1"/>
    </xf>
    <xf numFmtId="0" fontId="7" fillId="0" borderId="3" xfId="0" applyFont="1" applyBorder="1" applyAlignment="1">
      <alignment horizontal="left" vertical="center" wrapText="1"/>
    </xf>
    <xf numFmtId="0" fontId="5" fillId="0" borderId="0" xfId="0" applyFont="1" applyFill="1" applyAlignment="1">
      <alignment vertical="center" wrapText="1"/>
    </xf>
    <xf numFmtId="0" fontId="45" fillId="0" borderId="45" xfId="0" applyFont="1" applyFill="1" applyBorder="1" applyAlignment="1">
      <alignment vertical="center" wrapText="1"/>
    </xf>
    <xf numFmtId="0" fontId="6" fillId="0" borderId="8" xfId="0" applyFont="1" applyFill="1" applyBorder="1" applyAlignment="1">
      <alignment horizontal="center" vertical="center" wrapText="1"/>
    </xf>
    <xf numFmtId="0" fontId="45" fillId="0" borderId="13" xfId="0" applyFont="1" applyFill="1" applyBorder="1" applyAlignment="1">
      <alignment wrapText="1"/>
    </xf>
    <xf numFmtId="0" fontId="5" fillId="0" borderId="0" xfId="0" applyFont="1" applyFill="1" applyAlignment="1">
      <alignment vertical="center"/>
    </xf>
    <xf numFmtId="0" fontId="5" fillId="0" borderId="0" xfId="0" applyFont="1" applyFill="1" applyAlignment="1"/>
    <xf numFmtId="0" fontId="5" fillId="0" borderId="46" xfId="0" applyFont="1" applyFill="1" applyBorder="1" applyAlignment="1">
      <alignment vertical="center" wrapText="1"/>
    </xf>
    <xf numFmtId="0" fontId="45" fillId="0" borderId="14" xfId="0" applyFont="1" applyFill="1" applyBorder="1" applyAlignment="1">
      <alignment wrapText="1"/>
    </xf>
    <xf numFmtId="0" fontId="5" fillId="0" borderId="14" xfId="0" applyFont="1" applyFill="1" applyBorder="1" applyAlignment="1">
      <alignment vertical="center"/>
    </xf>
    <xf numFmtId="0" fontId="46" fillId="0" borderId="14" xfId="0" applyFont="1" applyFill="1" applyBorder="1" applyAlignment="1">
      <alignment horizontal="left" vertical="center" wrapText="1"/>
    </xf>
    <xf numFmtId="0" fontId="9" fillId="0" borderId="14" xfId="0" applyFont="1" applyFill="1" applyBorder="1" applyAlignment="1">
      <alignment horizontal="left" vertical="center"/>
    </xf>
    <xf numFmtId="0" fontId="7" fillId="0" borderId="14" xfId="0" applyFont="1" applyFill="1" applyBorder="1"/>
    <xf numFmtId="0" fontId="45" fillId="0" borderId="39" xfId="0" applyFont="1" applyFill="1" applyBorder="1" applyAlignment="1">
      <alignment wrapText="1"/>
    </xf>
    <xf numFmtId="0" fontId="52" fillId="0" borderId="14" xfId="0" applyFont="1" applyFill="1" applyBorder="1" applyAlignment="1">
      <alignment wrapText="1"/>
    </xf>
    <xf numFmtId="0" fontId="12" fillId="0" borderId="0" xfId="0" applyFont="1" applyFill="1" applyAlignment="1">
      <alignment vertical="center"/>
    </xf>
    <xf numFmtId="0" fontId="12" fillId="0" borderId="14" xfId="0" applyFont="1" applyFill="1" applyBorder="1"/>
    <xf numFmtId="0" fontId="31" fillId="0" borderId="14" xfId="0" applyFont="1" applyFill="1" applyBorder="1" applyAlignment="1">
      <alignment wrapText="1"/>
    </xf>
    <xf numFmtId="0" fontId="5" fillId="0" borderId="39" xfId="0" applyFont="1" applyFill="1" applyBorder="1" applyAlignment="1">
      <alignment vertical="center"/>
    </xf>
    <xf numFmtId="0" fontId="59" fillId="0" borderId="14" xfId="0" applyFont="1" applyFill="1" applyBorder="1" applyAlignment="1">
      <alignment wrapText="1"/>
    </xf>
    <xf numFmtId="0" fontId="47" fillId="0" borderId="0" xfId="0" applyFont="1" applyFill="1" applyAlignment="1">
      <alignment vertical="center"/>
    </xf>
    <xf numFmtId="0" fontId="59" fillId="0" borderId="39" xfId="0" applyFont="1" applyFill="1" applyBorder="1" applyAlignment="1">
      <alignment wrapText="1"/>
    </xf>
    <xf numFmtId="0" fontId="20" fillId="0" borderId="8" xfId="1" applyFont="1" applyFill="1" applyBorder="1" applyAlignment="1">
      <alignment vertical="center" wrapText="1"/>
    </xf>
    <xf numFmtId="0" fontId="7" fillId="0" borderId="14" xfId="0" applyFont="1" applyFill="1" applyBorder="1" applyAlignment="1">
      <alignment vertical="center" wrapText="1"/>
    </xf>
    <xf numFmtId="0" fontId="15" fillId="12" borderId="12" xfId="0" applyFont="1" applyFill="1" applyBorder="1" applyAlignment="1">
      <alignment horizontal="left" vertical="center" wrapText="1"/>
    </xf>
    <xf numFmtId="0" fontId="6" fillId="6" borderId="8" xfId="0" applyFont="1" applyFill="1" applyBorder="1" applyAlignment="1">
      <alignment horizontal="center" vertical="center" wrapText="1"/>
    </xf>
    <xf numFmtId="0" fontId="9" fillId="0" borderId="37" xfId="0" applyFont="1" applyBorder="1" applyAlignment="1">
      <alignment horizontal="center" vertical="center" wrapText="1"/>
    </xf>
    <xf numFmtId="0" fontId="6" fillId="0" borderId="6" xfId="0" applyFont="1" applyBorder="1" applyAlignment="1">
      <alignment horizontal="left" vertical="top" wrapText="1"/>
    </xf>
    <xf numFmtId="0" fontId="6" fillId="0" borderId="8" xfId="0" applyFont="1" applyBorder="1" applyAlignment="1">
      <alignment horizontal="left" vertical="top" wrapText="1"/>
    </xf>
    <xf numFmtId="0" fontId="9" fillId="6" borderId="19"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43" fillId="3" borderId="18" xfId="0" applyFont="1" applyFill="1" applyBorder="1" applyAlignment="1">
      <alignment horizontal="center" vertical="center" wrapText="1"/>
    </xf>
    <xf numFmtId="0" fontId="44" fillId="3" borderId="18" xfId="0" applyFont="1" applyFill="1" applyBorder="1" applyAlignment="1">
      <alignment horizontal="center" vertical="center" wrapText="1"/>
    </xf>
    <xf numFmtId="0" fontId="7" fillId="9" borderId="16" xfId="0" applyFont="1" applyFill="1" applyBorder="1" applyAlignment="1">
      <alignment horizontal="left" vertical="center" wrapText="1"/>
    </xf>
    <xf numFmtId="0" fontId="61" fillId="5" borderId="47" xfId="0" applyFont="1" applyFill="1" applyBorder="1" applyAlignment="1">
      <alignment horizontal="center" vertical="center" wrapText="1"/>
    </xf>
    <xf numFmtId="0" fontId="61" fillId="5" borderId="48" xfId="0" applyFont="1" applyFill="1" applyBorder="1" applyAlignment="1">
      <alignment horizontal="center" vertical="center" wrapText="1"/>
    </xf>
    <xf numFmtId="0" fontId="0" fillId="15" borderId="39" xfId="0" applyFill="1" applyBorder="1" applyAlignment="1">
      <alignment vertical="center"/>
    </xf>
    <xf numFmtId="0" fontId="65" fillId="15" borderId="39" xfId="0" applyFont="1" applyFill="1" applyBorder="1" applyAlignment="1">
      <alignment wrapText="1"/>
    </xf>
    <xf numFmtId="0" fontId="0" fillId="15" borderId="39" xfId="0" applyFill="1" applyBorder="1" applyAlignment="1">
      <alignment wrapText="1"/>
    </xf>
    <xf numFmtId="0" fontId="65" fillId="15" borderId="39" xfId="0" applyFont="1" applyFill="1" applyBorder="1" applyAlignment="1">
      <alignment horizontal="left" vertical="center" wrapText="1"/>
    </xf>
    <xf numFmtId="0" fontId="65" fillId="15" borderId="49" xfId="0" applyFont="1" applyFill="1" applyBorder="1" applyAlignment="1">
      <alignment horizontal="left" vertical="center" wrapText="1"/>
    </xf>
    <xf numFmtId="0" fontId="64" fillId="15" borderId="39" xfId="0" applyFont="1" applyFill="1" applyBorder="1" applyAlignment="1">
      <alignment horizontal="left" vertical="center" wrapText="1"/>
    </xf>
    <xf numFmtId="0" fontId="66" fillId="15" borderId="39" xfId="0" applyFont="1" applyFill="1" applyBorder="1" applyAlignment="1">
      <alignment vertical="center" wrapText="1"/>
    </xf>
    <xf numFmtId="0" fontId="67" fillId="15" borderId="39" xfId="2" applyFont="1" applyFill="1" applyAlignment="1">
      <alignment horizontal="center" vertical="center"/>
    </xf>
    <xf numFmtId="0" fontId="3" fillId="15" borderId="39" xfId="2" applyFill="1" applyAlignment="1">
      <alignment horizontal="justify"/>
    </xf>
    <xf numFmtId="0" fontId="69" fillId="15" borderId="39" xfId="2" applyFont="1" applyFill="1" applyAlignment="1">
      <alignment horizontal="justify" vertical="center"/>
    </xf>
    <xf numFmtId="0" fontId="70" fillId="15" borderId="0" xfId="0" applyFont="1" applyFill="1" applyAlignment="1">
      <alignment horizontal="justify" vertical="center"/>
    </xf>
    <xf numFmtId="0" fontId="72" fillId="15" borderId="39" xfId="2" applyFont="1" applyFill="1" applyAlignment="1">
      <alignment horizontal="justify" vertical="center"/>
    </xf>
    <xf numFmtId="0" fontId="73" fillId="15" borderId="39" xfId="2" applyFont="1" applyFill="1" applyAlignment="1">
      <alignment horizontal="left" vertical="center" wrapText="1" indent="2"/>
    </xf>
    <xf numFmtId="0" fontId="75" fillId="15" borderId="39" xfId="2" applyFont="1" applyFill="1" applyAlignment="1">
      <alignment horizontal="left" vertical="center" wrapText="1" indent="2"/>
    </xf>
    <xf numFmtId="0" fontId="76" fillId="15" borderId="0" xfId="0" applyFont="1" applyFill="1" applyAlignment="1">
      <alignment horizontal="justify" vertical="center"/>
    </xf>
    <xf numFmtId="0" fontId="79" fillId="15" borderId="0" xfId="0" applyFont="1" applyFill="1" applyAlignment="1">
      <alignment horizontal="justify" vertical="center"/>
    </xf>
    <xf numFmtId="0" fontId="72" fillId="15" borderId="39" xfId="2" applyFont="1" applyFill="1" applyAlignment="1">
      <alignment horizontal="left" vertical="center" wrapText="1" indent="3"/>
    </xf>
    <xf numFmtId="0" fontId="82" fillId="15" borderId="39" xfId="2" applyFont="1" applyFill="1" applyAlignment="1">
      <alignment horizontal="justify" vertical="center"/>
    </xf>
    <xf numFmtId="0" fontId="82" fillId="15" borderId="39" xfId="2" applyFont="1" applyFill="1" applyAlignment="1">
      <alignment horizontal="left" vertical="center" wrapText="1" indent="3"/>
    </xf>
    <xf numFmtId="0" fontId="83" fillId="15" borderId="39" xfId="2" applyFont="1" applyFill="1" applyAlignment="1">
      <alignment horizontal="justify" vertical="center" wrapText="1"/>
    </xf>
    <xf numFmtId="0" fontId="72" fillId="15" borderId="39" xfId="2" applyFont="1" applyFill="1" applyAlignment="1">
      <alignment horizontal="justify" vertical="center" wrapText="1"/>
    </xf>
    <xf numFmtId="0" fontId="71" fillId="15" borderId="39" xfId="2" applyFont="1" applyFill="1" applyAlignment="1">
      <alignment horizontal="justify" vertical="center" wrapText="1"/>
    </xf>
    <xf numFmtId="0" fontId="83" fillId="15" borderId="0" xfId="0" applyFont="1" applyFill="1" applyAlignment="1">
      <alignment horizontal="justify" vertical="center"/>
    </xf>
    <xf numFmtId="0" fontId="72" fillId="15" borderId="39" xfId="2" applyFont="1" applyFill="1" applyAlignment="1">
      <alignment horizontal="left" vertical="center" indent="3"/>
    </xf>
    <xf numFmtId="0" fontId="79" fillId="15" borderId="39" xfId="2" applyFont="1" applyFill="1" applyAlignment="1">
      <alignment horizontal="left" vertical="center" indent="3"/>
    </xf>
    <xf numFmtId="49" fontId="79" fillId="15" borderId="39" xfId="2" applyNumberFormat="1" applyFont="1" applyFill="1" applyAlignment="1">
      <alignment horizontal="left" vertical="center" indent="3"/>
    </xf>
    <xf numFmtId="0" fontId="2" fillId="15" borderId="39" xfId="2" applyFont="1" applyFill="1" applyAlignment="1">
      <alignment horizontal="justify"/>
    </xf>
    <xf numFmtId="0" fontId="87" fillId="15" borderId="39" xfId="2" applyFont="1" applyFill="1" applyAlignment="1">
      <alignment horizontal="justify" vertical="center" wrapText="1"/>
    </xf>
    <xf numFmtId="0" fontId="87" fillId="15" borderId="39" xfId="2" applyFont="1" applyFill="1" applyAlignment="1">
      <alignment horizontal="justify" vertical="center"/>
    </xf>
    <xf numFmtId="0" fontId="91" fillId="0" borderId="54" xfId="0" applyFont="1" applyBorder="1" applyAlignment="1">
      <alignment horizontal="center" vertical="center" textRotation="90" wrapText="1"/>
    </xf>
    <xf numFmtId="0" fontId="93" fillId="0" borderId="0" xfId="0" applyFont="1" applyAlignment="1">
      <alignment horizontal="center" wrapText="1"/>
    </xf>
    <xf numFmtId="0" fontId="93" fillId="15" borderId="0" xfId="0" applyFont="1" applyFill="1" applyAlignment="1">
      <alignment wrapText="1"/>
    </xf>
    <xf numFmtId="0" fontId="93" fillId="0" borderId="0" xfId="0" applyFont="1" applyAlignment="1">
      <alignment wrapText="1"/>
    </xf>
    <xf numFmtId="0" fontId="94" fillId="0" borderId="50" xfId="0" applyFont="1" applyBorder="1" applyAlignment="1">
      <alignment horizontal="center"/>
    </xf>
    <xf numFmtId="0" fontId="5" fillId="15" borderId="0" xfId="0" applyFont="1" applyFill="1"/>
    <xf numFmtId="0" fontId="95" fillId="0" borderId="49" xfId="0" applyFont="1" applyBorder="1" applyAlignment="1">
      <alignment horizontal="center" vertical="center" wrapText="1"/>
    </xf>
    <xf numFmtId="0" fontId="94" fillId="0" borderId="50" xfId="0" applyFont="1" applyBorder="1" applyAlignment="1">
      <alignment horizontal="center" vertical="center" wrapText="1"/>
    </xf>
    <xf numFmtId="0" fontId="5" fillId="15" borderId="0" xfId="0" applyFont="1" applyFill="1" applyAlignment="1">
      <alignment vertical="center" wrapText="1"/>
    </xf>
    <xf numFmtId="0" fontId="5" fillId="15" borderId="0" xfId="0" applyFont="1" applyFill="1" applyAlignment="1" applyProtection="1">
      <alignment vertical="center" wrapText="1"/>
      <protection hidden="1"/>
    </xf>
    <xf numFmtId="0" fontId="94" fillId="0" borderId="56" xfId="0" applyFont="1" applyBorder="1" applyAlignment="1">
      <alignment horizontal="center" vertical="center" wrapText="1"/>
    </xf>
    <xf numFmtId="0" fontId="5" fillId="15" borderId="0" xfId="0" applyFont="1" applyFill="1" applyProtection="1">
      <protection hidden="1"/>
    </xf>
    <xf numFmtId="0" fontId="94" fillId="0" borderId="58" xfId="0" applyFont="1" applyBorder="1" applyAlignment="1">
      <alignment horizontal="center" vertical="center" wrapText="1"/>
    </xf>
    <xf numFmtId="0" fontId="93" fillId="15" borderId="0" xfId="0" applyFont="1" applyFill="1" applyAlignment="1" applyProtection="1">
      <alignment wrapText="1"/>
      <protection hidden="1"/>
    </xf>
    <xf numFmtId="0" fontId="98" fillId="0" borderId="49" xfId="0" applyFont="1" applyBorder="1" applyAlignment="1">
      <alignment horizontal="center" vertical="center" wrapText="1"/>
    </xf>
    <xf numFmtId="0" fontId="5" fillId="0" borderId="58" xfId="0" applyFont="1" applyBorder="1"/>
    <xf numFmtId="0" fontId="99" fillId="0" borderId="49" xfId="0" applyFont="1" applyBorder="1" applyAlignment="1">
      <alignment horizontal="center" vertical="center" wrapText="1"/>
    </xf>
    <xf numFmtId="0" fontId="19" fillId="17" borderId="56" xfId="0" applyFont="1" applyFill="1" applyBorder="1" applyAlignment="1">
      <alignment horizontal="center" vertical="center" wrapText="1"/>
    </xf>
    <xf numFmtId="0" fontId="33" fillId="18" borderId="55" xfId="0" applyFont="1" applyFill="1" applyBorder="1" applyAlignment="1">
      <alignment vertical="center" wrapText="1"/>
    </xf>
    <xf numFmtId="0" fontId="19" fillId="16" borderId="56" xfId="0" applyFont="1" applyFill="1" applyBorder="1" applyAlignment="1">
      <alignment vertical="center" wrapText="1"/>
    </xf>
    <xf numFmtId="0" fontId="95" fillId="16" borderId="62" xfId="0" applyFont="1" applyFill="1" applyBorder="1" applyAlignment="1">
      <alignment horizontal="center" vertical="center" wrapText="1"/>
    </xf>
    <xf numFmtId="0" fontId="93" fillId="19" borderId="0" xfId="0" applyFont="1" applyFill="1" applyAlignment="1">
      <alignment wrapText="1"/>
    </xf>
    <xf numFmtId="0" fontId="14" fillId="0" borderId="49" xfId="0" applyFont="1" applyBorder="1" applyAlignment="1">
      <alignment horizontal="center" vertical="center" wrapText="1"/>
    </xf>
    <xf numFmtId="0" fontId="99" fillId="0" borderId="59" xfId="0" applyFont="1" applyBorder="1" applyAlignment="1">
      <alignment horizontal="center" vertical="center" wrapText="1"/>
    </xf>
    <xf numFmtId="0" fontId="33" fillId="16" borderId="54" xfId="0" applyFont="1" applyFill="1" applyBorder="1" applyAlignment="1">
      <alignment horizontal="center" vertical="center" wrapText="1"/>
    </xf>
    <xf numFmtId="0" fontId="95" fillId="18" borderId="68" xfId="0" applyFont="1" applyFill="1" applyBorder="1" applyAlignment="1">
      <alignment horizontal="center" vertical="center" wrapText="1"/>
    </xf>
    <xf numFmtId="0" fontId="103" fillId="19" borderId="69" xfId="0" applyFont="1" applyFill="1" applyBorder="1" applyAlignment="1">
      <alignment horizontal="center" vertical="center" wrapText="1"/>
    </xf>
    <xf numFmtId="0" fontId="103" fillId="19" borderId="71" xfId="0" applyFont="1" applyFill="1" applyBorder="1" applyAlignment="1">
      <alignment horizontal="center" vertical="center" wrapText="1"/>
    </xf>
    <xf numFmtId="0" fontId="103" fillId="19" borderId="68" xfId="0" applyFont="1" applyFill="1" applyBorder="1" applyAlignment="1">
      <alignment horizontal="center" vertical="center" wrapText="1"/>
    </xf>
    <xf numFmtId="0" fontId="103" fillId="19" borderId="59" xfId="0" applyFont="1" applyFill="1" applyBorder="1" applyAlignment="1">
      <alignment horizontal="center" vertical="center" wrapText="1"/>
    </xf>
    <xf numFmtId="0" fontId="103" fillId="19" borderId="55" xfId="0" applyFont="1" applyFill="1" applyBorder="1" applyAlignment="1">
      <alignment horizontal="center" vertical="center" wrapText="1"/>
    </xf>
    <xf numFmtId="0" fontId="103" fillId="19" borderId="56" xfId="0" applyFont="1" applyFill="1" applyBorder="1" applyAlignment="1">
      <alignment horizontal="center" vertical="center" wrapText="1"/>
    </xf>
    <xf numFmtId="0" fontId="91" fillId="20" borderId="77" xfId="0" applyFont="1" applyFill="1" applyBorder="1" applyAlignment="1">
      <alignment horizontal="center" vertical="center" wrapText="1"/>
    </xf>
    <xf numFmtId="0" fontId="104" fillId="20" borderId="78" xfId="0" applyFont="1" applyFill="1" applyBorder="1" applyAlignment="1">
      <alignment horizontal="center" vertical="center" wrapText="1"/>
    </xf>
    <xf numFmtId="0" fontId="104" fillId="21" borderId="79" xfId="0" applyFont="1" applyFill="1" applyBorder="1" applyAlignment="1">
      <alignment horizontal="center" vertical="center" wrapText="1"/>
    </xf>
    <xf numFmtId="0" fontId="103" fillId="20" borderId="80" xfId="0" applyFont="1" applyFill="1" applyBorder="1" applyAlignment="1">
      <alignment horizontal="center" vertical="center" wrapText="1"/>
    </xf>
    <xf numFmtId="0" fontId="103" fillId="21" borderId="81" xfId="0" applyFont="1" applyFill="1" applyBorder="1" applyAlignment="1">
      <alignment horizontal="center" vertical="center" wrapText="1"/>
    </xf>
    <xf numFmtId="0" fontId="103" fillId="21" borderId="82" xfId="0" applyFont="1" applyFill="1" applyBorder="1" applyAlignment="1">
      <alignment horizontal="center" vertical="center" wrapText="1"/>
    </xf>
    <xf numFmtId="0" fontId="103" fillId="21" borderId="78" xfId="0" applyFont="1" applyFill="1" applyBorder="1" applyAlignment="1">
      <alignment horizontal="center" vertical="center" wrapText="1"/>
    </xf>
    <xf numFmtId="0" fontId="107" fillId="21" borderId="78" xfId="0" applyFont="1" applyFill="1" applyBorder="1" applyAlignment="1">
      <alignment horizontal="center" vertical="center" wrapText="1"/>
    </xf>
    <xf numFmtId="0" fontId="103" fillId="21" borderId="83" xfId="0" applyFont="1" applyFill="1" applyBorder="1" applyAlignment="1">
      <alignment horizontal="center" vertical="center" wrapText="1"/>
    </xf>
    <xf numFmtId="0" fontId="33" fillId="21" borderId="79" xfId="0" applyFont="1" applyFill="1" applyBorder="1" applyAlignment="1">
      <alignment horizontal="center" vertical="center" wrapText="1"/>
    </xf>
    <xf numFmtId="0" fontId="33" fillId="21" borderId="84" xfId="0" applyFont="1" applyFill="1" applyBorder="1" applyAlignment="1">
      <alignment horizontal="center" vertical="center" wrapText="1"/>
    </xf>
    <xf numFmtId="0" fontId="103" fillId="20" borderId="78" xfId="0" applyFont="1" applyFill="1" applyBorder="1" applyAlignment="1">
      <alignment vertical="center" wrapText="1"/>
    </xf>
    <xf numFmtId="0" fontId="103" fillId="20" borderId="85" xfId="0" applyFont="1" applyFill="1" applyBorder="1" applyAlignment="1">
      <alignment vertical="center" wrapText="1"/>
    </xf>
    <xf numFmtId="0" fontId="103" fillId="20" borderId="80" xfId="0" applyFont="1" applyFill="1" applyBorder="1" applyAlignment="1">
      <alignment vertical="center" wrapText="1"/>
    </xf>
    <xf numFmtId="0" fontId="93" fillId="20" borderId="86" xfId="0" applyFont="1" applyFill="1" applyBorder="1" applyAlignment="1">
      <alignment wrapText="1"/>
    </xf>
    <xf numFmtId="0" fontId="19" fillId="22" borderId="87" xfId="0" applyFont="1" applyFill="1" applyBorder="1" applyAlignment="1">
      <alignment horizontal="center" vertical="center" wrapText="1"/>
    </xf>
    <xf numFmtId="0" fontId="108" fillId="17" borderId="60" xfId="0" applyFont="1" applyFill="1" applyBorder="1" applyAlignment="1">
      <alignment horizontal="center" vertical="center" wrapText="1"/>
    </xf>
    <xf numFmtId="0" fontId="103" fillId="18" borderId="50" xfId="0" applyFont="1" applyFill="1" applyBorder="1" applyAlignment="1">
      <alignment horizontal="center" vertical="center" wrapText="1"/>
    </xf>
    <xf numFmtId="0" fontId="103" fillId="19" borderId="89" xfId="0" applyFont="1" applyFill="1" applyBorder="1" applyAlignment="1">
      <alignment horizontal="center" vertical="center" wrapText="1"/>
    </xf>
    <xf numFmtId="0" fontId="33" fillId="23" borderId="90" xfId="0" applyFont="1" applyFill="1" applyBorder="1" applyAlignment="1">
      <alignment horizontal="center" vertical="center" wrapText="1"/>
    </xf>
    <xf numFmtId="0" fontId="103" fillId="19" borderId="91" xfId="0" applyFont="1" applyFill="1" applyBorder="1" applyAlignment="1">
      <alignment horizontal="center" vertical="center" wrapText="1"/>
    </xf>
    <xf numFmtId="0" fontId="33" fillId="23" borderId="88" xfId="0" applyFont="1" applyFill="1" applyBorder="1" applyAlignment="1">
      <alignment horizontal="center" vertical="center" wrapText="1"/>
    </xf>
    <xf numFmtId="0" fontId="33" fillId="23" borderId="92" xfId="0" applyFont="1" applyFill="1" applyBorder="1" applyAlignment="1">
      <alignment horizontal="center" vertical="center" wrapText="1"/>
    </xf>
    <xf numFmtId="0" fontId="33" fillId="23" borderId="60" xfId="0" applyFont="1" applyFill="1" applyBorder="1" applyAlignment="1">
      <alignment horizontal="center" vertical="center" wrapText="1"/>
    </xf>
    <xf numFmtId="0" fontId="52" fillId="22" borderId="88" xfId="2" applyFont="1" applyFill="1" applyBorder="1" applyAlignment="1">
      <alignment horizontal="center" vertical="center" wrapText="1"/>
    </xf>
    <xf numFmtId="0" fontId="93" fillId="22" borderId="57" xfId="0" applyFont="1" applyFill="1" applyBorder="1" applyAlignment="1">
      <alignment wrapText="1"/>
    </xf>
    <xf numFmtId="0" fontId="32" fillId="0" borderId="51" xfId="0" applyFont="1" applyBorder="1" applyAlignment="1">
      <alignment horizontal="center" vertical="center" wrapText="1" shrinkToFit="1"/>
    </xf>
    <xf numFmtId="0" fontId="103" fillId="0" borderId="93" xfId="0" applyFont="1" applyBorder="1" applyAlignment="1">
      <alignment horizontal="center" vertical="center" wrapText="1"/>
    </xf>
    <xf numFmtId="0" fontId="33" fillId="24" borderId="52" xfId="0" applyFont="1" applyFill="1" applyBorder="1" applyAlignment="1">
      <alignment horizontal="center" vertical="center" wrapText="1"/>
    </xf>
    <xf numFmtId="0" fontId="33" fillId="24" borderId="94" xfId="0" applyFont="1" applyFill="1" applyBorder="1" applyAlignment="1">
      <alignment horizontal="center" vertical="center" wrapText="1"/>
    </xf>
    <xf numFmtId="0" fontId="33" fillId="24" borderId="95" xfId="0" applyFont="1" applyFill="1" applyBorder="1" applyAlignment="1">
      <alignment horizontal="center" vertical="center" wrapText="1"/>
    </xf>
    <xf numFmtId="0" fontId="93" fillId="0" borderId="52" xfId="2" applyFont="1" applyBorder="1" applyAlignment="1">
      <alignment horizontal="center" vertical="center"/>
    </xf>
    <xf numFmtId="0" fontId="93" fillId="0" borderId="49" xfId="0" applyFont="1" applyBorder="1" applyAlignment="1">
      <alignment wrapText="1"/>
    </xf>
    <xf numFmtId="0" fontId="32" fillId="0" borderId="49" xfId="0" applyFont="1" applyBorder="1" applyAlignment="1">
      <alignment horizontal="center" vertical="center" wrapText="1" shrinkToFit="1"/>
    </xf>
    <xf numFmtId="0" fontId="33" fillId="24" borderId="96" xfId="0" applyFont="1" applyFill="1" applyBorder="1" applyAlignment="1">
      <alignment horizontal="center" vertical="center" wrapText="1"/>
    </xf>
    <xf numFmtId="0" fontId="33" fillId="24" borderId="65" xfId="0" applyFont="1" applyFill="1" applyBorder="1" applyAlignment="1">
      <alignment horizontal="center" vertical="center" wrapText="1"/>
    </xf>
    <xf numFmtId="0" fontId="19" fillId="22" borderId="49" xfId="0" applyFont="1" applyFill="1" applyBorder="1" applyAlignment="1">
      <alignment horizontal="center" vertical="center" wrapText="1"/>
    </xf>
    <xf numFmtId="0" fontId="33" fillId="23" borderId="94" xfId="0" applyFont="1" applyFill="1" applyBorder="1" applyAlignment="1">
      <alignment horizontal="center" vertical="center" wrapText="1"/>
    </xf>
    <xf numFmtId="0" fontId="33" fillId="23" borderId="65" xfId="0" applyFont="1" applyFill="1" applyBorder="1" applyAlignment="1">
      <alignment horizontal="center" vertical="center" wrapText="1"/>
    </xf>
    <xf numFmtId="0" fontId="33" fillId="24" borderId="97" xfId="0" applyFont="1" applyFill="1" applyBorder="1" applyAlignment="1">
      <alignment horizontal="center" vertical="center" wrapText="1"/>
    </xf>
    <xf numFmtId="0" fontId="33" fillId="24" borderId="98" xfId="0" applyFont="1" applyFill="1" applyBorder="1" applyAlignment="1">
      <alignment horizontal="center" vertical="center" wrapText="1"/>
    </xf>
    <xf numFmtId="0" fontId="32" fillId="20" borderId="77" xfId="0" applyFont="1" applyFill="1" applyBorder="1" applyAlignment="1">
      <alignment horizontal="center" vertical="center" wrapText="1"/>
    </xf>
    <xf numFmtId="0" fontId="104" fillId="20" borderId="85" xfId="0" applyFont="1" applyFill="1" applyBorder="1" applyAlignment="1">
      <alignment horizontal="center" vertical="center" wrapText="1"/>
    </xf>
    <xf numFmtId="0" fontId="54" fillId="20" borderId="85" xfId="0" applyFont="1" applyFill="1" applyBorder="1" applyAlignment="1">
      <alignment horizontal="center" vertical="center" wrapText="1"/>
    </xf>
    <xf numFmtId="0" fontId="54" fillId="20" borderId="79" xfId="0" applyFont="1" applyFill="1" applyBorder="1" applyAlignment="1">
      <alignment horizontal="center" vertical="center" wrapText="1"/>
    </xf>
    <xf numFmtId="0" fontId="33" fillId="20" borderId="67" xfId="0" applyFont="1" applyFill="1" applyBorder="1" applyAlignment="1">
      <alignment wrapText="1"/>
    </xf>
    <xf numFmtId="0" fontId="32" fillId="20" borderId="99" xfId="0" applyFont="1" applyFill="1" applyBorder="1" applyAlignment="1">
      <alignment wrapText="1"/>
    </xf>
    <xf numFmtId="0" fontId="32" fillId="20" borderId="78" xfId="0" applyFont="1" applyFill="1" applyBorder="1" applyAlignment="1">
      <alignment wrapText="1"/>
    </xf>
    <xf numFmtId="0" fontId="32" fillId="20" borderId="82" xfId="0" applyFont="1" applyFill="1" applyBorder="1" applyAlignment="1">
      <alignment wrapText="1"/>
    </xf>
    <xf numFmtId="0" fontId="109" fillId="20" borderId="78" xfId="0" applyFont="1" applyFill="1" applyBorder="1" applyAlignment="1">
      <alignment wrapText="1"/>
    </xf>
    <xf numFmtId="0" fontId="32" fillId="20" borderId="83" xfId="0" applyFont="1" applyFill="1" applyBorder="1" applyAlignment="1">
      <alignment wrapText="1"/>
    </xf>
    <xf numFmtId="0" fontId="32" fillId="20" borderId="79" xfId="0" applyFont="1" applyFill="1" applyBorder="1" applyAlignment="1">
      <alignment wrapText="1"/>
    </xf>
    <xf numFmtId="0" fontId="32" fillId="20" borderId="85" xfId="0" applyFont="1" applyFill="1" applyBorder="1" applyAlignment="1">
      <alignment wrapText="1"/>
    </xf>
    <xf numFmtId="0" fontId="32" fillId="20" borderId="80" xfId="0" applyFont="1" applyFill="1" applyBorder="1" applyAlignment="1">
      <alignment wrapText="1"/>
    </xf>
    <xf numFmtId="0" fontId="93" fillId="20" borderId="86" xfId="0" applyFont="1" applyFill="1" applyBorder="1" applyAlignment="1">
      <alignment horizontal="left" vertical="center" wrapText="1"/>
    </xf>
    <xf numFmtId="0" fontId="93" fillId="15" borderId="0" xfId="0" applyFont="1" applyFill="1" applyAlignment="1">
      <alignment horizontal="left" vertical="center" wrapText="1"/>
    </xf>
    <xf numFmtId="0" fontId="93" fillId="0" borderId="0" xfId="0" applyFont="1" applyAlignment="1">
      <alignment horizontal="left" vertical="center" wrapText="1"/>
    </xf>
    <xf numFmtId="0" fontId="19" fillId="22" borderId="57" xfId="3" applyFont="1" applyFill="1" applyBorder="1" applyAlignment="1">
      <alignment horizontal="center" vertical="center" wrapText="1"/>
    </xf>
    <xf numFmtId="0" fontId="108" fillId="17" borderId="87" xfId="0" applyFont="1" applyFill="1" applyBorder="1" applyAlignment="1">
      <alignment horizontal="center" vertical="center" wrapText="1"/>
    </xf>
    <xf numFmtId="0" fontId="33" fillId="18" borderId="57" xfId="2" applyFont="1" applyFill="1" applyBorder="1" applyAlignment="1">
      <alignment horizontal="center" vertical="center"/>
    </xf>
    <xf numFmtId="0" fontId="103" fillId="19" borderId="100" xfId="0" applyFont="1" applyFill="1" applyBorder="1" applyAlignment="1">
      <alignment horizontal="center" vertical="center" wrapText="1"/>
    </xf>
    <xf numFmtId="0" fontId="33" fillId="24" borderId="39" xfId="0" applyFont="1" applyFill="1" applyBorder="1" applyAlignment="1">
      <alignment horizontal="center" vertical="center" wrapText="1"/>
    </xf>
    <xf numFmtId="0" fontId="0" fillId="0" borderId="51" xfId="0" applyBorder="1" applyAlignment="1">
      <alignment horizontal="center" vertical="center" wrapText="1" shrinkToFit="1"/>
    </xf>
    <xf numFmtId="0" fontId="103" fillId="0" borderId="101" xfId="0" applyFont="1" applyBorder="1" applyAlignment="1">
      <alignment horizontal="center" vertical="center" wrapText="1"/>
    </xf>
    <xf numFmtId="0" fontId="33" fillId="24" borderId="59" xfId="0" applyFont="1" applyFill="1" applyBorder="1" applyAlignment="1">
      <alignment horizontal="center" vertical="center" wrapText="1"/>
    </xf>
    <xf numFmtId="0" fontId="32" fillId="24" borderId="59" xfId="0" applyFont="1" applyFill="1" applyBorder="1" applyAlignment="1">
      <alignment horizontal="center" vertical="center" wrapText="1"/>
    </xf>
    <xf numFmtId="0" fontId="33" fillId="24" borderId="102" xfId="0" applyFont="1" applyFill="1" applyBorder="1" applyAlignment="1">
      <alignment horizontal="center" vertical="center" wrapText="1"/>
    </xf>
    <xf numFmtId="0" fontId="33" fillId="24" borderId="103" xfId="0" applyFont="1" applyFill="1" applyBorder="1" applyAlignment="1">
      <alignment horizontal="center" vertical="center" wrapText="1"/>
    </xf>
    <xf numFmtId="0" fontId="93" fillId="0" borderId="55" xfId="0" applyFont="1" applyBorder="1" applyAlignment="1">
      <alignment wrapText="1"/>
    </xf>
    <xf numFmtId="0" fontId="33" fillId="23" borderId="59" xfId="0" applyFont="1" applyFill="1" applyBorder="1" applyAlignment="1">
      <alignment horizontal="center" vertical="center" wrapText="1"/>
    </xf>
    <xf numFmtId="0" fontId="33" fillId="23" borderId="102" xfId="0" applyFont="1" applyFill="1" applyBorder="1" applyAlignment="1">
      <alignment horizontal="center" vertical="center" wrapText="1"/>
    </xf>
    <xf numFmtId="0" fontId="33" fillId="23" borderId="39" xfId="0" applyFont="1" applyFill="1" applyBorder="1" applyAlignment="1">
      <alignment horizontal="center" vertical="center" wrapText="1"/>
    </xf>
    <xf numFmtId="0" fontId="93" fillId="22" borderId="55" xfId="0" applyFont="1" applyFill="1" applyBorder="1" applyAlignment="1">
      <alignment wrapText="1"/>
    </xf>
    <xf numFmtId="0" fontId="32" fillId="0" borderId="53" xfId="0" applyFont="1" applyBorder="1" applyAlignment="1">
      <alignment horizontal="center" vertical="center" wrapText="1" shrinkToFit="1"/>
    </xf>
    <xf numFmtId="0" fontId="103" fillId="0" borderId="62" xfId="0" applyFont="1" applyBorder="1" applyAlignment="1">
      <alignment horizontal="center" vertical="center" wrapText="1"/>
    </xf>
    <xf numFmtId="0" fontId="33" fillId="23" borderId="103" xfId="0" applyFont="1" applyFill="1" applyBorder="1" applyAlignment="1">
      <alignment horizontal="center" vertical="center" wrapText="1"/>
    </xf>
    <xf numFmtId="0" fontId="33" fillId="20" borderId="104" xfId="0" applyFont="1" applyFill="1" applyBorder="1" applyAlignment="1">
      <alignment wrapText="1"/>
    </xf>
    <xf numFmtId="0" fontId="33" fillId="25" borderId="56" xfId="0" applyFont="1" applyFill="1" applyBorder="1" applyAlignment="1">
      <alignment horizontal="center" vertical="center" wrapText="1"/>
    </xf>
    <xf numFmtId="0" fontId="33" fillId="23" borderId="105" xfId="0" applyFont="1" applyFill="1" applyBorder="1" applyAlignment="1">
      <alignment horizontal="center" vertical="center" wrapText="1"/>
    </xf>
    <xf numFmtId="0" fontId="33" fillId="23" borderId="95" xfId="0" applyFont="1" applyFill="1" applyBorder="1" applyAlignment="1">
      <alignment horizontal="center" vertical="center" wrapText="1"/>
    </xf>
    <xf numFmtId="0" fontId="108" fillId="17" borderId="49" xfId="0" applyFont="1" applyFill="1" applyBorder="1" applyAlignment="1">
      <alignment horizontal="center" vertical="center" wrapText="1"/>
    </xf>
    <xf numFmtId="0" fontId="33" fillId="20" borderId="79" xfId="0" applyFont="1" applyFill="1" applyBorder="1" applyAlignment="1">
      <alignment wrapText="1"/>
    </xf>
    <xf numFmtId="0" fontId="19" fillId="22" borderId="57" xfId="0" applyFont="1" applyFill="1" applyBorder="1" applyAlignment="1">
      <alignment horizontal="center" vertical="center" wrapText="1"/>
    </xf>
    <xf numFmtId="0" fontId="108" fillId="17" borderId="106" xfId="0" applyFont="1" applyFill="1" applyBorder="1" applyAlignment="1">
      <alignment horizontal="center" vertical="center" wrapText="1"/>
    </xf>
    <xf numFmtId="0" fontId="103" fillId="18" borderId="87" xfId="0" applyFont="1" applyFill="1" applyBorder="1" applyAlignment="1">
      <alignment horizontal="center" vertical="center" wrapText="1"/>
    </xf>
    <xf numFmtId="0" fontId="93" fillId="0" borderId="51" xfId="0" applyFont="1" applyBorder="1" applyAlignment="1">
      <alignment horizontal="left" vertical="center" wrapText="1"/>
    </xf>
    <xf numFmtId="0" fontId="32" fillId="24" borderId="52" xfId="0" applyFont="1" applyFill="1" applyBorder="1" applyAlignment="1">
      <alignment horizontal="center" vertical="center" wrapText="1"/>
    </xf>
    <xf numFmtId="0" fontId="32" fillId="24" borderId="102" xfId="0" applyFont="1" applyFill="1" applyBorder="1" applyAlignment="1">
      <alignment horizontal="center" vertical="center" wrapText="1"/>
    </xf>
    <xf numFmtId="0" fontId="32" fillId="24" borderId="65" xfId="0" applyFont="1" applyFill="1" applyBorder="1" applyAlignment="1">
      <alignment horizontal="center" vertical="center" wrapText="1"/>
    </xf>
    <xf numFmtId="0" fontId="32" fillId="24" borderId="103" xfId="0" applyFont="1" applyFill="1" applyBorder="1" applyAlignment="1">
      <alignment horizontal="center" vertical="center" wrapText="1"/>
    </xf>
    <xf numFmtId="0" fontId="32" fillId="24" borderId="88" xfId="0" applyFont="1" applyFill="1" applyBorder="1" applyAlignment="1">
      <alignment horizontal="center" vertical="center" wrapText="1"/>
    </xf>
    <xf numFmtId="0" fontId="93" fillId="0" borderId="50" xfId="0" applyFont="1" applyBorder="1" applyAlignment="1">
      <alignment horizontal="left" vertical="center" wrapText="1"/>
    </xf>
    <xf numFmtId="0" fontId="32" fillId="24" borderId="39" xfId="0" applyFont="1" applyFill="1" applyBorder="1" applyAlignment="1">
      <alignment horizontal="center" vertical="center" wrapText="1"/>
    </xf>
    <xf numFmtId="0" fontId="103" fillId="18" borderId="59" xfId="0" applyFont="1" applyFill="1" applyBorder="1" applyAlignment="1">
      <alignment horizontal="center" vertical="center" wrapText="1"/>
    </xf>
    <xf numFmtId="0" fontId="32" fillId="24" borderId="94" xfId="0" applyFont="1" applyFill="1" applyBorder="1" applyAlignment="1">
      <alignment horizontal="center" vertical="center" wrapText="1"/>
    </xf>
    <xf numFmtId="0" fontId="33" fillId="20" borderId="85" xfId="0" applyFont="1" applyFill="1" applyBorder="1" applyAlignment="1">
      <alignment wrapText="1"/>
    </xf>
    <xf numFmtId="0" fontId="93" fillId="20" borderId="79" xfId="0" applyFont="1" applyFill="1" applyBorder="1" applyAlignment="1">
      <alignment wrapText="1"/>
    </xf>
    <xf numFmtId="0" fontId="32" fillId="20" borderId="108" xfId="0" applyFont="1" applyFill="1" applyBorder="1" applyAlignment="1">
      <alignment wrapText="1"/>
    </xf>
    <xf numFmtId="0" fontId="32" fillId="20" borderId="109" xfId="0" applyFont="1" applyFill="1" applyBorder="1" applyAlignment="1">
      <alignment wrapText="1"/>
    </xf>
    <xf numFmtId="0" fontId="19" fillId="22" borderId="57" xfId="0" applyFont="1" applyFill="1" applyBorder="1" applyAlignment="1">
      <alignment horizontal="center" vertical="center"/>
    </xf>
    <xf numFmtId="0" fontId="19" fillId="22" borderId="57" xfId="0" applyFont="1" applyFill="1" applyBorder="1" applyAlignment="1">
      <alignment horizontal="left" vertical="center" wrapText="1"/>
    </xf>
    <xf numFmtId="0" fontId="46" fillId="18" borderId="58" xfId="0" applyFont="1" applyFill="1" applyBorder="1" applyAlignment="1">
      <alignment horizontal="center" vertical="center" wrapText="1"/>
    </xf>
    <xf numFmtId="0" fontId="33" fillId="23" borderId="54" xfId="0" applyFont="1" applyFill="1" applyBorder="1" applyAlignment="1">
      <alignment horizontal="center" vertical="center" wrapText="1"/>
    </xf>
    <xf numFmtId="0" fontId="33" fillId="23" borderId="110" xfId="0" applyFont="1" applyFill="1" applyBorder="1" applyAlignment="1">
      <alignment horizontal="center" vertical="center" wrapText="1"/>
    </xf>
    <xf numFmtId="0" fontId="33" fillId="23" borderId="111" xfId="0" applyFont="1" applyFill="1" applyBorder="1" applyAlignment="1">
      <alignment horizontal="center" vertical="center" wrapText="1"/>
    </xf>
    <xf numFmtId="0" fontId="93" fillId="22" borderId="92" xfId="0" applyFont="1" applyFill="1" applyBorder="1" applyAlignment="1">
      <alignment wrapText="1"/>
    </xf>
    <xf numFmtId="0" fontId="103" fillId="0" borderId="112" xfId="0" applyFont="1" applyBorder="1" applyAlignment="1">
      <alignment horizontal="center" vertical="center" wrapText="1"/>
    </xf>
    <xf numFmtId="0" fontId="33" fillId="24" borderId="51" xfId="0" applyFont="1" applyFill="1" applyBorder="1" applyAlignment="1">
      <alignment horizontal="center" vertical="center" wrapText="1"/>
    </xf>
    <xf numFmtId="0" fontId="108" fillId="17" borderId="55" xfId="0" applyFont="1" applyFill="1" applyBorder="1" applyAlignment="1">
      <alignment horizontal="center" vertical="center" wrapText="1"/>
    </xf>
    <xf numFmtId="0" fontId="32" fillId="0" borderId="57" xfId="0" applyFont="1" applyBorder="1" applyAlignment="1">
      <alignment horizontal="center" vertical="center" wrapText="1" shrinkToFit="1"/>
    </xf>
    <xf numFmtId="0" fontId="103" fillId="19" borderId="113" xfId="0" applyFont="1" applyFill="1" applyBorder="1" applyAlignment="1">
      <alignment horizontal="center" vertical="center" wrapText="1"/>
    </xf>
    <xf numFmtId="0" fontId="33" fillId="24" borderId="63" xfId="0" applyFont="1" applyFill="1" applyBorder="1" applyAlignment="1">
      <alignment horizontal="center" vertical="center" wrapText="1"/>
    </xf>
    <xf numFmtId="0" fontId="93" fillId="15" borderId="39" xfId="0" applyFont="1" applyFill="1" applyBorder="1" applyAlignment="1">
      <alignment horizontal="center" vertical="center" wrapText="1"/>
    </xf>
    <xf numFmtId="0" fontId="93" fillId="15" borderId="53" xfId="0" applyFont="1" applyFill="1" applyBorder="1" applyAlignment="1">
      <alignment wrapText="1"/>
    </xf>
    <xf numFmtId="0" fontId="103" fillId="15" borderId="0" xfId="0" applyFont="1" applyFill="1" applyAlignment="1">
      <alignment horizontal="center" vertical="center" wrapText="1"/>
    </xf>
    <xf numFmtId="0" fontId="93" fillId="15" borderId="0" xfId="0" applyFont="1" applyFill="1" applyAlignment="1">
      <alignment horizontal="center" wrapText="1"/>
    </xf>
    <xf numFmtId="0" fontId="93" fillId="0" borderId="39" xfId="0" applyFont="1" applyBorder="1" applyAlignment="1">
      <alignment horizontal="center" vertical="center" wrapText="1"/>
    </xf>
    <xf numFmtId="0" fontId="103" fillId="0" borderId="0" xfId="0" applyFont="1" applyAlignment="1">
      <alignment horizontal="center" vertical="center" wrapText="1"/>
    </xf>
    <xf numFmtId="0" fontId="19" fillId="22" borderId="87" xfId="0" applyFont="1" applyFill="1" applyBorder="1" applyAlignment="1">
      <alignment horizontal="left" vertical="center" wrapText="1"/>
    </xf>
    <xf numFmtId="0" fontId="32" fillId="0" borderId="87" xfId="0" applyFont="1" applyFill="1" applyBorder="1" applyAlignment="1">
      <alignment horizontal="center" vertical="center" wrapText="1"/>
    </xf>
    <xf numFmtId="0" fontId="32" fillId="0" borderId="87" xfId="0" applyFont="1" applyFill="1" applyBorder="1" applyAlignment="1">
      <alignment horizontal="left" vertical="center" wrapText="1"/>
    </xf>
    <xf numFmtId="0" fontId="19" fillId="22" borderId="57" xfId="3" applyFont="1" applyFill="1" applyBorder="1" applyAlignment="1">
      <alignment horizontal="left" vertical="center" wrapText="1"/>
    </xf>
    <xf numFmtId="0" fontId="32" fillId="0" borderId="57" xfId="3" applyFont="1" applyFill="1" applyBorder="1" applyAlignment="1">
      <alignment horizontal="center" vertical="center" wrapText="1"/>
    </xf>
    <xf numFmtId="0" fontId="32" fillId="0" borderId="57" xfId="3" applyFont="1" applyFill="1" applyBorder="1" applyAlignment="1">
      <alignment horizontal="left" vertical="center" wrapText="1"/>
    </xf>
    <xf numFmtId="0" fontId="32" fillId="0" borderId="49" xfId="0" applyFont="1" applyFill="1" applyBorder="1" applyAlignment="1">
      <alignment horizontal="center" vertical="center" wrapText="1"/>
    </xf>
    <xf numFmtId="0" fontId="32" fillId="0" borderId="49" xfId="0" applyFont="1" applyFill="1" applyBorder="1" applyAlignment="1">
      <alignment horizontal="left" vertical="center" wrapText="1"/>
    </xf>
    <xf numFmtId="0" fontId="19" fillId="22" borderId="49" xfId="0" applyFont="1" applyFill="1" applyBorder="1" applyAlignment="1">
      <alignment horizontal="left" vertical="center" wrapText="1"/>
    </xf>
    <xf numFmtId="0" fontId="93" fillId="15" borderId="0" xfId="0" applyFont="1" applyFill="1" applyAlignment="1">
      <alignment vertical="center" wrapText="1"/>
    </xf>
    <xf numFmtId="0" fontId="93" fillId="0" borderId="0" xfId="0" applyFont="1" applyAlignment="1">
      <alignment vertical="center" wrapText="1"/>
    </xf>
    <xf numFmtId="0" fontId="32" fillId="0" borderId="57" xfId="0" applyFont="1" applyFill="1" applyBorder="1" applyAlignment="1">
      <alignment horizontal="center" vertical="center" wrapText="1"/>
    </xf>
    <xf numFmtId="0" fontId="32" fillId="0" borderId="57" xfId="0" applyFont="1" applyFill="1" applyBorder="1" applyAlignment="1">
      <alignment horizontal="left" vertical="center" wrapText="1"/>
    </xf>
    <xf numFmtId="49" fontId="5" fillId="4" borderId="16" xfId="0" applyNumberFormat="1" applyFont="1" applyFill="1" applyBorder="1" applyAlignment="1">
      <alignment horizontal="center" vertical="center" wrapText="1"/>
    </xf>
    <xf numFmtId="0" fontId="106" fillId="21" borderId="79" xfId="0" applyFont="1" applyFill="1" applyBorder="1" applyAlignment="1">
      <alignment horizontal="center" vertical="center" wrapText="1"/>
    </xf>
    <xf numFmtId="0" fontId="94" fillId="0" borderId="49" xfId="0" applyFont="1" applyBorder="1" applyAlignment="1">
      <alignment horizontal="center" vertical="center" wrapText="1"/>
    </xf>
    <xf numFmtId="0" fontId="32" fillId="0" borderId="57" xfId="0" applyFont="1" applyFill="1" applyBorder="1" applyAlignment="1">
      <alignment horizontal="center" vertical="center"/>
    </xf>
    <xf numFmtId="0" fontId="0" fillId="0" borderId="0" xfId="0"/>
    <xf numFmtId="0" fontId="95" fillId="27" borderId="49" xfId="0" applyFont="1" applyFill="1" applyBorder="1" applyAlignment="1">
      <alignment horizontal="center" vertical="center" wrapText="1"/>
    </xf>
    <xf numFmtId="0" fontId="95" fillId="27" borderId="50" xfId="0" applyFont="1" applyFill="1" applyBorder="1" applyAlignment="1">
      <alignment vertical="center" wrapText="1"/>
    </xf>
    <xf numFmtId="0" fontId="93" fillId="27" borderId="50" xfId="0" applyFont="1" applyFill="1" applyBorder="1" applyAlignment="1">
      <alignment vertical="center" wrapText="1"/>
    </xf>
    <xf numFmtId="0" fontId="96" fillId="0" borderId="49" xfId="0" applyFont="1" applyBorder="1" applyAlignment="1">
      <alignment horizontal="center" vertical="center" wrapText="1"/>
    </xf>
    <xf numFmtId="0" fontId="96" fillId="0" borderId="49" xfId="0" applyFont="1" applyBorder="1" applyAlignment="1">
      <alignment horizontal="left" vertical="center" wrapText="1"/>
    </xf>
    <xf numFmtId="0" fontId="93" fillId="0" borderId="50" xfId="0" applyFont="1" applyBorder="1" applyAlignment="1">
      <alignment vertical="center" wrapText="1"/>
    </xf>
    <xf numFmtId="0" fontId="96" fillId="0" borderId="49" xfId="0" applyFont="1" applyBorder="1" applyAlignment="1">
      <alignment vertical="center" wrapText="1"/>
    </xf>
    <xf numFmtId="0" fontId="121" fillId="0" borderId="50" xfId="0" applyFont="1" applyBorder="1" applyAlignment="1">
      <alignment vertical="center" wrapText="1"/>
    </xf>
    <xf numFmtId="0" fontId="95" fillId="27" borderId="50" xfId="0" applyFont="1" applyFill="1" applyBorder="1" applyAlignment="1">
      <alignment horizontal="left" vertical="center" wrapText="1"/>
    </xf>
    <xf numFmtId="0" fontId="93" fillId="27" borderId="50" xfId="0" applyFont="1" applyFill="1" applyBorder="1" applyAlignment="1">
      <alignment horizontal="left" vertical="center" wrapText="1"/>
    </xf>
    <xf numFmtId="0" fontId="93" fillId="0" borderId="49" xfId="0" applyFont="1" applyBorder="1" applyAlignment="1">
      <alignment horizontal="left" vertical="center" wrapText="1"/>
    </xf>
    <xf numFmtId="0" fontId="121" fillId="0" borderId="50" xfId="0" applyFont="1" applyBorder="1" applyAlignment="1">
      <alignment horizontal="left" vertical="center" wrapText="1"/>
    </xf>
    <xf numFmtId="0" fontId="96" fillId="27" borderId="49" xfId="0" applyFont="1" applyFill="1" applyBorder="1" applyAlignment="1">
      <alignment horizontal="center" vertical="center" wrapText="1"/>
    </xf>
    <xf numFmtId="0" fontId="93" fillId="0" borderId="59" xfId="0" applyFont="1" applyBorder="1" applyAlignment="1">
      <alignment horizontal="left" vertical="center" wrapText="1"/>
    </xf>
    <xf numFmtId="0" fontId="95" fillId="27" borderId="56" xfId="0" applyFont="1" applyFill="1" applyBorder="1" applyAlignment="1">
      <alignment horizontal="left" vertical="center" wrapText="1"/>
    </xf>
    <xf numFmtId="0" fontId="93" fillId="27" borderId="56" xfId="0" applyFont="1" applyFill="1" applyBorder="1" applyAlignment="1">
      <alignment horizontal="left" vertical="center" wrapText="1"/>
    </xf>
    <xf numFmtId="0" fontId="36" fillId="0" borderId="49" xfId="0" applyFont="1" applyBorder="1" applyAlignment="1">
      <alignment horizontal="left" vertical="center" wrapText="1"/>
    </xf>
    <xf numFmtId="0" fontId="93" fillId="0" borderId="56" xfId="0" applyFont="1" applyBorder="1" applyAlignment="1">
      <alignment horizontal="left" vertical="center" wrapText="1"/>
    </xf>
    <xf numFmtId="0" fontId="93" fillId="27" borderId="59" xfId="0" applyFont="1" applyFill="1" applyBorder="1" applyAlignment="1">
      <alignment horizontal="left" vertical="center" wrapText="1"/>
    </xf>
    <xf numFmtId="0" fontId="96" fillId="0" borderId="49" xfId="0" applyFont="1" applyBorder="1" applyAlignment="1">
      <alignment horizontal="center" vertical="center"/>
    </xf>
    <xf numFmtId="0" fontId="93" fillId="0" borderId="53" xfId="0" applyFont="1" applyBorder="1" applyAlignment="1">
      <alignment horizontal="left" vertical="center" wrapText="1"/>
    </xf>
    <xf numFmtId="0" fontId="95" fillId="27" borderId="49" xfId="0" applyFont="1" applyFill="1" applyBorder="1" applyAlignment="1">
      <alignment horizontal="center" vertical="center"/>
    </xf>
    <xf numFmtId="0" fontId="93" fillId="27" borderId="53" xfId="0" applyFont="1" applyFill="1" applyBorder="1" applyAlignment="1">
      <alignment horizontal="left" vertical="center" wrapText="1"/>
    </xf>
    <xf numFmtId="0" fontId="121" fillId="0" borderId="51" xfId="0" applyFont="1" applyBorder="1" applyAlignment="1">
      <alignment horizontal="left" vertical="center" wrapText="1"/>
    </xf>
    <xf numFmtId="0" fontId="93" fillId="0" borderId="52" xfId="0" applyFont="1" applyBorder="1" applyAlignment="1">
      <alignment horizontal="left" vertical="center" wrapText="1"/>
    </xf>
    <xf numFmtId="0" fontId="95" fillId="27" borderId="49" xfId="0" applyFont="1" applyFill="1" applyBorder="1" applyAlignment="1">
      <alignment horizontal="left" vertical="center" wrapText="1"/>
    </xf>
    <xf numFmtId="0" fontId="93" fillId="27" borderId="49" xfId="0" applyFont="1" applyFill="1" applyBorder="1" applyAlignment="1">
      <alignment horizontal="left" vertical="center" wrapText="1"/>
    </xf>
    <xf numFmtId="0" fontId="93" fillId="0" borderId="49" xfId="0" applyFont="1" applyBorder="1" applyAlignment="1">
      <alignment horizontal="center" vertical="center" wrapText="1"/>
    </xf>
    <xf numFmtId="0" fontId="114" fillId="0" borderId="0" xfId="0" applyFont="1"/>
    <xf numFmtId="0" fontId="96" fillId="0" borderId="56" xfId="0" applyFont="1" applyFill="1" applyBorder="1" applyAlignment="1">
      <alignment horizontal="left" vertical="center" wrapText="1"/>
    </xf>
    <xf numFmtId="0" fontId="93" fillId="0" borderId="56" xfId="0" applyFont="1" applyFill="1" applyBorder="1" applyAlignment="1">
      <alignment horizontal="left" vertical="center" wrapText="1"/>
    </xf>
    <xf numFmtId="0" fontId="96" fillId="0" borderId="50" xfId="0" applyFont="1" applyFill="1" applyBorder="1" applyAlignment="1">
      <alignment horizontal="left" vertical="center" wrapText="1"/>
    </xf>
    <xf numFmtId="0" fontId="96" fillId="0" borderId="49" xfId="0" applyFont="1" applyFill="1" applyBorder="1" applyAlignment="1">
      <alignment horizontal="left" vertical="center" wrapText="1"/>
    </xf>
    <xf numFmtId="0" fontId="93" fillId="0" borderId="50" xfId="0" applyFont="1" applyFill="1" applyBorder="1" applyAlignment="1">
      <alignment horizontal="left" vertical="center" wrapText="1"/>
    </xf>
    <xf numFmtId="0" fontId="0" fillId="15" borderId="0" xfId="0" applyFill="1"/>
    <xf numFmtId="0" fontId="46" fillId="0" borderId="124" xfId="0" applyFont="1" applyBorder="1" applyAlignment="1">
      <alignment vertical="top" wrapText="1"/>
    </xf>
    <xf numFmtId="0" fontId="31" fillId="0" borderId="119" xfId="0" applyFont="1" applyBorder="1" applyAlignment="1">
      <alignment vertical="top" wrapText="1"/>
    </xf>
    <xf numFmtId="0" fontId="31" fillId="15" borderId="119" xfId="0" applyFont="1" applyFill="1" applyBorder="1" applyAlignment="1">
      <alignment vertical="top" wrapText="1"/>
    </xf>
    <xf numFmtId="0" fontId="0" fillId="0" borderId="0" xfId="0" applyAlignment="1">
      <alignment vertical="center"/>
    </xf>
    <xf numFmtId="0" fontId="0" fillId="0" borderId="39" xfId="0" applyBorder="1" applyAlignment="1">
      <alignment vertical="center" wrapText="1"/>
    </xf>
    <xf numFmtId="0" fontId="0" fillId="0" borderId="0" xfId="0" applyAlignment="1">
      <alignment vertical="center" wrapText="1"/>
    </xf>
    <xf numFmtId="0" fontId="0" fillId="0" borderId="128" xfId="0" applyBorder="1" applyAlignment="1">
      <alignment vertical="center"/>
    </xf>
    <xf numFmtId="0" fontId="0" fillId="0" borderId="129" xfId="0" applyBorder="1" applyAlignment="1">
      <alignment horizontal="center" vertical="center" wrapText="1"/>
    </xf>
    <xf numFmtId="0" fontId="0" fillId="0" borderId="133" xfId="0" applyBorder="1" applyAlignment="1">
      <alignment vertical="center" wrapText="1"/>
    </xf>
    <xf numFmtId="0" fontId="0" fillId="0" borderId="134" xfId="0" applyBorder="1" applyAlignment="1">
      <alignment horizontal="center" vertical="center"/>
    </xf>
    <xf numFmtId="0" fontId="0" fillId="0" borderId="135" xfId="0" applyBorder="1" applyAlignment="1">
      <alignment horizontal="center" vertical="center"/>
    </xf>
    <xf numFmtId="0" fontId="0" fillId="0" borderId="136" xfId="0" applyBorder="1" applyAlignment="1">
      <alignment horizontal="center" vertical="center"/>
    </xf>
    <xf numFmtId="0" fontId="0" fillId="0" borderId="137" xfId="0" applyBorder="1" applyAlignment="1">
      <alignment horizontal="center" vertical="center"/>
    </xf>
    <xf numFmtId="0" fontId="0" fillId="0" borderId="138" xfId="0" applyBorder="1" applyAlignment="1">
      <alignment horizontal="center" vertical="center"/>
    </xf>
    <xf numFmtId="0" fontId="0" fillId="0" borderId="139" xfId="0" applyBorder="1" applyAlignment="1">
      <alignment horizontal="center" vertical="center"/>
    </xf>
    <xf numFmtId="0" fontId="0" fillId="0" borderId="133" xfId="0" applyBorder="1" applyAlignment="1">
      <alignment vertical="center"/>
    </xf>
    <xf numFmtId="0" fontId="0" fillId="0" borderId="140" xfId="0" applyBorder="1" applyAlignment="1">
      <alignment vertical="center" wrapText="1"/>
    </xf>
    <xf numFmtId="167" fontId="120" fillId="0" borderId="141" xfId="0" applyNumberFormat="1" applyFont="1" applyBorder="1" applyAlignment="1">
      <alignment horizontal="center" vertical="center"/>
    </xf>
    <xf numFmtId="167" fontId="120" fillId="0" borderId="49" xfId="0" applyNumberFormat="1" applyFont="1" applyBorder="1" applyAlignment="1">
      <alignment horizontal="center" vertical="center"/>
    </xf>
    <xf numFmtId="167" fontId="120" fillId="0" borderId="51" xfId="0" applyNumberFormat="1" applyFont="1" applyBorder="1" applyAlignment="1">
      <alignment horizontal="center" vertical="center"/>
    </xf>
    <xf numFmtId="167" fontId="120" fillId="0" borderId="142" xfId="0" applyNumberFormat="1" applyFont="1" applyBorder="1" applyAlignment="1">
      <alignment horizontal="center" vertical="center"/>
    </xf>
    <xf numFmtId="167" fontId="120" fillId="0" borderId="50" xfId="0" applyNumberFormat="1" applyFont="1" applyBorder="1" applyAlignment="1">
      <alignment horizontal="center" vertical="center"/>
    </xf>
    <xf numFmtId="167" fontId="120" fillId="0" borderId="143" xfId="0" applyNumberFormat="1" applyFont="1" applyBorder="1" applyAlignment="1">
      <alignment horizontal="center" vertical="center"/>
    </xf>
    <xf numFmtId="0" fontId="0" fillId="0" borderId="144" xfId="0" applyBorder="1" applyAlignment="1">
      <alignment horizontal="left" vertical="center" wrapText="1"/>
    </xf>
    <xf numFmtId="167" fontId="120" fillId="0" borderId="128" xfId="0" applyNumberFormat="1" applyFont="1" applyBorder="1" applyAlignment="1">
      <alignment horizontal="center" vertical="center"/>
    </xf>
    <xf numFmtId="167" fontId="120" fillId="0" borderId="145" xfId="0" applyNumberFormat="1" applyFont="1" applyBorder="1" applyAlignment="1">
      <alignment horizontal="center" vertical="center"/>
    </xf>
    <xf numFmtId="167" fontId="120" fillId="0" borderId="144" xfId="0" applyNumberFormat="1" applyFont="1" applyBorder="1" applyAlignment="1">
      <alignment horizontal="center" vertical="center"/>
    </xf>
    <xf numFmtId="167" fontId="120" fillId="0" borderId="146" xfId="0" applyNumberFormat="1" applyFont="1" applyBorder="1" applyAlignment="1">
      <alignment horizontal="center" vertical="center"/>
    </xf>
    <xf numFmtId="167" fontId="120" fillId="0" borderId="147" xfId="0" applyNumberFormat="1" applyFont="1" applyBorder="1" applyAlignment="1">
      <alignment horizontal="center" vertical="center"/>
    </xf>
    <xf numFmtId="167" fontId="120" fillId="0" borderId="148" xfId="0" applyNumberFormat="1" applyFont="1" applyBorder="1" applyAlignment="1">
      <alignment horizontal="center" vertical="center"/>
    </xf>
    <xf numFmtId="167" fontId="120" fillId="0" borderId="92" xfId="0" applyNumberFormat="1" applyFont="1" applyBorder="1" applyAlignment="1">
      <alignment horizontal="center" vertical="center"/>
    </xf>
    <xf numFmtId="167" fontId="120" fillId="0" borderId="39" xfId="0" applyNumberFormat="1" applyFont="1" applyBorder="1" applyAlignment="1">
      <alignment horizontal="center" vertical="center"/>
    </xf>
    <xf numFmtId="167" fontId="120" fillId="0" borderId="55" xfId="0" applyNumberFormat="1" applyFont="1" applyBorder="1" applyAlignment="1">
      <alignment horizontal="center" vertical="center"/>
    </xf>
    <xf numFmtId="167" fontId="120" fillId="0" borderId="133" xfId="0" applyNumberFormat="1" applyFont="1" applyBorder="1" applyAlignment="1">
      <alignment horizontal="center" vertical="center"/>
    </xf>
    <xf numFmtId="167" fontId="120" fillId="0" borderId="56" xfId="0" applyNumberFormat="1" applyFont="1" applyBorder="1" applyAlignment="1">
      <alignment horizontal="center" vertical="center"/>
    </xf>
    <xf numFmtId="167" fontId="120" fillId="0" borderId="149" xfId="0" applyNumberFormat="1" applyFont="1" applyBorder="1" applyAlignment="1">
      <alignment horizontal="center" vertical="center"/>
    </xf>
    <xf numFmtId="167" fontId="120" fillId="0" borderId="53" xfId="0" applyNumberFormat="1" applyFont="1" applyBorder="1" applyAlignment="1">
      <alignment horizontal="center" vertical="center"/>
    </xf>
    <xf numFmtId="167" fontId="120" fillId="0" borderId="150" xfId="0" applyNumberFormat="1" applyFont="1" applyBorder="1" applyAlignment="1">
      <alignment horizontal="center" vertical="center"/>
    </xf>
    <xf numFmtId="0" fontId="128" fillId="0" borderId="0" xfId="0" applyFont="1" applyAlignment="1">
      <alignment vertical="center"/>
    </xf>
    <xf numFmtId="0" fontId="0" fillId="0" borderId="151" xfId="0" applyBorder="1" applyAlignment="1">
      <alignment vertical="center" wrapText="1"/>
    </xf>
    <xf numFmtId="0" fontId="98" fillId="0" borderId="0" xfId="0" applyFont="1" applyAlignment="1">
      <alignment vertical="center" wrapText="1"/>
    </xf>
    <xf numFmtId="0" fontId="0" fillId="0" borderId="156" xfId="0" applyBorder="1" applyAlignment="1">
      <alignment vertical="center" wrapText="1"/>
    </xf>
    <xf numFmtId="167" fontId="98" fillId="0" borderId="0" xfId="0" applyNumberFormat="1" applyFont="1" applyAlignment="1">
      <alignment vertical="center" wrapText="1"/>
    </xf>
    <xf numFmtId="0" fontId="0" fillId="0" borderId="39" xfId="0" applyBorder="1" applyAlignment="1">
      <alignment vertical="center"/>
    </xf>
    <xf numFmtId="0" fontId="5" fillId="0" borderId="138" xfId="0" applyFont="1" applyBorder="1" applyAlignment="1">
      <alignment vertical="center"/>
    </xf>
    <xf numFmtId="0" fontId="0" fillId="0" borderId="153" xfId="0" applyBorder="1" applyAlignment="1">
      <alignment vertical="center"/>
    </xf>
    <xf numFmtId="167" fontId="120" fillId="0" borderId="161" xfId="0" applyNumberFormat="1" applyFont="1" applyBorder="1" applyAlignment="1">
      <alignment horizontal="center" vertical="center"/>
    </xf>
    <xf numFmtId="167" fontId="120" fillId="0" borderId="160" xfId="0" applyNumberFormat="1" applyFont="1" applyBorder="1" applyAlignment="1">
      <alignment horizontal="center" vertical="center"/>
    </xf>
    <xf numFmtId="0" fontId="33" fillId="24" borderId="107" xfId="0" applyFont="1" applyFill="1" applyBorder="1" applyAlignment="1">
      <alignment horizontal="center" vertical="center" wrapText="1"/>
    </xf>
    <xf numFmtId="0" fontId="5" fillId="0" borderId="53" xfId="0" applyFont="1" applyBorder="1" applyAlignment="1">
      <alignment vertical="center"/>
    </xf>
    <xf numFmtId="0" fontId="64" fillId="15" borderId="39" xfId="0" applyFont="1" applyFill="1" applyBorder="1" applyAlignment="1">
      <alignment horizontal="justify" vertical="center" wrapText="1"/>
    </xf>
    <xf numFmtId="0" fontId="0" fillId="15" borderId="39" xfId="0" applyFill="1" applyBorder="1" applyAlignment="1">
      <alignment horizontal="justify" vertical="center"/>
    </xf>
    <xf numFmtId="0" fontId="64" fillId="15" borderId="50" xfId="0" applyFont="1" applyFill="1" applyBorder="1" applyAlignment="1">
      <alignment horizontal="justify" vertical="center" wrapText="1"/>
    </xf>
    <xf numFmtId="0" fontId="0" fillId="15" borderId="51" xfId="0" applyFill="1" applyBorder="1" applyAlignment="1">
      <alignment horizontal="justify" vertical="center" wrapText="1"/>
    </xf>
    <xf numFmtId="0" fontId="0" fillId="15" borderId="52" xfId="0" applyFill="1" applyBorder="1" applyAlignment="1">
      <alignment horizontal="justify" vertical="center" wrapText="1"/>
    </xf>
    <xf numFmtId="0" fontId="65" fillId="15" borderId="53" xfId="0" applyFont="1" applyFill="1" applyBorder="1" applyAlignment="1">
      <alignment horizontal="left" vertical="center" wrapText="1"/>
    </xf>
    <xf numFmtId="0" fontId="0" fillId="15" borderId="39" xfId="0" applyFill="1" applyBorder="1" applyAlignment="1">
      <alignment horizontal="justify" vertical="center" wrapText="1"/>
    </xf>
    <xf numFmtId="0" fontId="65" fillId="15" borderId="39" xfId="0" applyFont="1" applyFill="1" applyBorder="1" applyAlignment="1">
      <alignment horizontal="left" vertical="center" wrapText="1"/>
    </xf>
    <xf numFmtId="0" fontId="33" fillId="15" borderId="39" xfId="0" applyFont="1" applyFill="1" applyBorder="1" applyAlignment="1">
      <alignment wrapText="1"/>
    </xf>
    <xf numFmtId="0" fontId="0" fillId="15" borderId="39" xfId="0" applyFill="1" applyBorder="1" applyAlignment="1">
      <alignment vertical="center"/>
    </xf>
    <xf numFmtId="0" fontId="64" fillId="15" borderId="39" xfId="0" applyFont="1" applyFill="1" applyBorder="1" applyAlignment="1">
      <alignment horizontal="center" wrapText="1"/>
    </xf>
    <xf numFmtId="0" fontId="63" fillId="15" borderId="39" xfId="0" applyFont="1" applyFill="1" applyBorder="1" applyAlignment="1">
      <alignment horizontal="center" vertical="center" wrapText="1"/>
    </xf>
    <xf numFmtId="0" fontId="14" fillId="15" borderId="39" xfId="0" applyFont="1" applyFill="1" applyBorder="1" applyAlignment="1">
      <alignment wrapText="1"/>
    </xf>
    <xf numFmtId="0" fontId="10" fillId="15" borderId="39" xfId="0" applyFont="1" applyFill="1" applyBorder="1" applyAlignment="1">
      <alignment wrapText="1"/>
    </xf>
    <xf numFmtId="0" fontId="65" fillId="15" borderId="39" xfId="0" applyFont="1" applyFill="1" applyBorder="1" applyAlignment="1">
      <alignment horizontal="left"/>
    </xf>
    <xf numFmtId="0" fontId="64" fillId="15" borderId="39" xfId="0" applyFont="1" applyFill="1" applyBorder="1" applyAlignment="1">
      <alignment horizontal="left"/>
    </xf>
    <xf numFmtId="0" fontId="0" fillId="15" borderId="39" xfId="0" applyFill="1" applyBorder="1" applyAlignment="1">
      <alignment wrapText="1"/>
    </xf>
    <xf numFmtId="164" fontId="41" fillId="2" borderId="1" xfId="0" applyNumberFormat="1" applyFont="1" applyFill="1" applyBorder="1" applyAlignment="1">
      <alignment horizontal="center" vertical="center" wrapText="1"/>
    </xf>
    <xf numFmtId="0" fontId="10" fillId="0" borderId="2" xfId="0" applyFont="1" applyBorder="1"/>
    <xf numFmtId="0" fontId="10" fillId="0" borderId="3" xfId="0" applyFont="1" applyBorder="1"/>
    <xf numFmtId="0" fontId="42" fillId="3" borderId="5" xfId="0" applyFont="1" applyFill="1" applyBorder="1" applyAlignment="1">
      <alignment horizontal="center" vertical="center" textRotation="90" wrapText="1"/>
    </xf>
    <xf numFmtId="0" fontId="10" fillId="0" borderId="9" xfId="0" applyFont="1" applyBorder="1"/>
    <xf numFmtId="0" fontId="13" fillId="3" borderId="6" xfId="0" applyFont="1" applyFill="1" applyBorder="1" applyAlignment="1">
      <alignment horizontal="center" vertical="center" wrapText="1"/>
    </xf>
    <xf numFmtId="0" fontId="10" fillId="0" borderId="10" xfId="0" applyFont="1" applyBorder="1"/>
    <xf numFmtId="0" fontId="43" fillId="3" borderId="5" xfId="0" applyFont="1" applyFill="1" applyBorder="1" applyAlignment="1">
      <alignment horizontal="center" vertical="center" wrapText="1"/>
    </xf>
    <xf numFmtId="0" fontId="10" fillId="0" borderId="11" xfId="0" applyFont="1" applyBorder="1"/>
    <xf numFmtId="0" fontId="43" fillId="3" borderId="6" xfId="0" applyFont="1" applyFill="1" applyBorder="1" applyAlignment="1">
      <alignment horizontal="center" vertical="center" wrapText="1"/>
    </xf>
    <xf numFmtId="0" fontId="43" fillId="3" borderId="1" xfId="0" applyFont="1" applyFill="1" applyBorder="1" applyAlignment="1">
      <alignment horizontal="center" vertical="center" wrapText="1"/>
    </xf>
    <xf numFmtId="0" fontId="41" fillId="2" borderId="1" xfId="0" applyFont="1" applyFill="1" applyBorder="1" applyAlignment="1">
      <alignment horizontal="center" vertical="center"/>
    </xf>
    <xf numFmtId="0" fontId="44" fillId="3" borderId="6" xfId="0" applyFont="1" applyFill="1" applyBorder="1" applyAlignment="1">
      <alignment horizontal="center" vertical="center" wrapText="1"/>
    </xf>
    <xf numFmtId="0" fontId="43" fillId="3" borderId="21" xfId="0" applyFont="1" applyFill="1" applyBorder="1" applyAlignment="1">
      <alignment horizontal="center" vertical="center" wrapText="1"/>
    </xf>
    <xf numFmtId="0" fontId="41" fillId="2" borderId="27" xfId="0" applyFont="1" applyFill="1" applyBorder="1" applyAlignment="1">
      <alignment horizontal="center" vertical="center"/>
    </xf>
    <xf numFmtId="0" fontId="10" fillId="0" borderId="28" xfId="0" applyFont="1" applyBorder="1"/>
    <xf numFmtId="0" fontId="42" fillId="3" borderId="29" xfId="0" applyFont="1" applyFill="1" applyBorder="1" applyAlignment="1">
      <alignment horizontal="center" vertical="center" textRotation="90" wrapText="1"/>
    </xf>
    <xf numFmtId="0" fontId="10" fillId="0" borderId="30" xfId="0" applyFont="1" applyBorder="1"/>
    <xf numFmtId="0" fontId="10" fillId="0" borderId="44" xfId="0" applyFont="1" applyBorder="1"/>
    <xf numFmtId="0" fontId="54" fillId="13" borderId="38" xfId="0" applyFont="1" applyFill="1" applyBorder="1" applyAlignment="1">
      <alignment horizontal="left" vertical="center" wrapText="1"/>
    </xf>
    <xf numFmtId="0" fontId="10" fillId="0" borderId="39" xfId="0" applyFont="1" applyBorder="1"/>
    <xf numFmtId="0" fontId="10" fillId="0" borderId="40" xfId="0" applyFont="1" applyBorder="1"/>
    <xf numFmtId="0" fontId="41" fillId="2" borderId="27" xfId="0" applyFont="1" applyFill="1" applyBorder="1" applyAlignment="1">
      <alignment horizontal="center"/>
    </xf>
    <xf numFmtId="0" fontId="10" fillId="0" borderId="36" xfId="0" applyFont="1" applyBorder="1"/>
    <xf numFmtId="0" fontId="43" fillId="0" borderId="6" xfId="0" applyFont="1" applyBorder="1" applyAlignment="1">
      <alignment horizontal="center" vertical="center" wrapText="1"/>
    </xf>
    <xf numFmtId="0" fontId="41" fillId="2" borderId="43" xfId="0" applyFont="1" applyFill="1" applyBorder="1" applyAlignment="1">
      <alignment horizontal="center" vertical="center" wrapText="1"/>
    </xf>
    <xf numFmtId="0" fontId="6" fillId="3" borderId="6" xfId="0" applyFont="1" applyFill="1" applyBorder="1" applyAlignment="1">
      <alignment horizontal="center" vertical="center" textRotation="90" wrapText="1"/>
    </xf>
    <xf numFmtId="0" fontId="9" fillId="3" borderId="6" xfId="0" applyFont="1" applyFill="1" applyBorder="1" applyAlignment="1">
      <alignment horizontal="center" vertical="center" wrapText="1"/>
    </xf>
    <xf numFmtId="0" fontId="10" fillId="0" borderId="35" xfId="0" applyFont="1" applyBorder="1"/>
    <xf numFmtId="0" fontId="19" fillId="16" borderId="55" xfId="0" applyFont="1" applyFill="1" applyBorder="1" applyAlignment="1">
      <alignment horizontal="center" vertical="center" wrapText="1"/>
    </xf>
    <xf numFmtId="0" fontId="19" fillId="16" borderId="67" xfId="0" applyFont="1" applyFill="1" applyBorder="1" applyAlignment="1">
      <alignment horizontal="center" vertical="center" wrapText="1"/>
    </xf>
    <xf numFmtId="0" fontId="95" fillId="16" borderId="61" xfId="0" applyFont="1" applyFill="1" applyBorder="1" applyAlignment="1">
      <alignment horizontal="center" vertical="center" wrapText="1"/>
    </xf>
    <xf numFmtId="0" fontId="95" fillId="16" borderId="70" xfId="0" applyFont="1" applyFill="1" applyBorder="1" applyAlignment="1">
      <alignment horizontal="center" vertical="center" wrapText="1"/>
    </xf>
    <xf numFmtId="0" fontId="95" fillId="16" borderId="52" xfId="0" applyFont="1" applyFill="1" applyBorder="1" applyAlignment="1">
      <alignment horizontal="center" vertical="center" wrapText="1"/>
    </xf>
    <xf numFmtId="0" fontId="103" fillId="16" borderId="72" xfId="0" applyFont="1" applyFill="1" applyBorder="1" applyAlignment="1">
      <alignment horizontal="center" vertical="center" wrapText="1"/>
    </xf>
    <xf numFmtId="0" fontId="95" fillId="16" borderId="63" xfId="0" applyFont="1" applyFill="1" applyBorder="1" applyAlignment="1">
      <alignment horizontal="center" vertical="center" wrapText="1"/>
    </xf>
    <xf numFmtId="0" fontId="103" fillId="16" borderId="73" xfId="0" applyFont="1" applyFill="1" applyBorder="1" applyAlignment="1">
      <alignment horizontal="center" vertical="center" wrapText="1"/>
    </xf>
    <xf numFmtId="0" fontId="90" fillId="0" borderId="39" xfId="0" applyFont="1" applyBorder="1" applyAlignment="1">
      <alignment horizontal="center" vertical="center" textRotation="90" wrapText="1"/>
    </xf>
    <xf numFmtId="0" fontId="98" fillId="0" borderId="60" xfId="0" applyFont="1" applyBorder="1" applyAlignment="1">
      <alignment horizontal="center" vertical="center" wrapText="1"/>
    </xf>
    <xf numFmtId="0" fontId="92" fillId="0" borderId="50" xfId="0" applyFont="1" applyBorder="1" applyAlignment="1">
      <alignment horizontal="center" vertical="center" wrapText="1"/>
    </xf>
    <xf numFmtId="0" fontId="92" fillId="0" borderId="51" xfId="0" applyFont="1" applyBorder="1" applyAlignment="1">
      <alignment horizontal="center" vertical="center" wrapText="1"/>
    </xf>
    <xf numFmtId="0" fontId="92" fillId="0" borderId="52" xfId="0" applyFont="1" applyBorder="1" applyAlignment="1">
      <alignment horizontal="center" vertical="center" wrapText="1"/>
    </xf>
    <xf numFmtId="0" fontId="95" fillId="0" borderId="50" xfId="0" applyFont="1" applyBorder="1" applyAlignment="1">
      <alignment horizontal="left"/>
    </xf>
    <xf numFmtId="0" fontId="95" fillId="0" borderId="51" xfId="0" applyFont="1" applyBorder="1" applyAlignment="1">
      <alignment horizontal="left"/>
    </xf>
    <xf numFmtId="0" fontId="95" fillId="0" borderId="52" xfId="0" applyFont="1" applyBorder="1" applyAlignment="1">
      <alignment horizontal="left"/>
    </xf>
    <xf numFmtId="0" fontId="96" fillId="0" borderId="50" xfId="0" applyFont="1" applyBorder="1" applyAlignment="1">
      <alignment horizontal="left" vertical="center" wrapText="1"/>
    </xf>
    <xf numFmtId="0" fontId="96" fillId="0" borderId="51" xfId="0" applyFont="1" applyBorder="1" applyAlignment="1">
      <alignment horizontal="left" vertical="center" wrapText="1"/>
    </xf>
    <xf numFmtId="0" fontId="96" fillId="0" borderId="52" xfId="0" applyFont="1" applyBorder="1" applyAlignment="1">
      <alignment horizontal="left" vertical="center" wrapText="1"/>
    </xf>
    <xf numFmtId="0" fontId="36" fillId="0" borderId="50" xfId="0" applyFont="1" applyBorder="1" applyAlignment="1">
      <alignment horizontal="left" vertical="center" wrapText="1"/>
    </xf>
    <xf numFmtId="0" fontId="36" fillId="0" borderId="51" xfId="0" applyFont="1" applyBorder="1" applyAlignment="1">
      <alignment horizontal="left" vertical="center" wrapText="1"/>
    </xf>
    <xf numFmtId="0" fontId="36" fillId="0" borderId="52" xfId="0" applyFont="1" applyBorder="1" applyAlignment="1">
      <alignment horizontal="left" vertical="center" wrapText="1"/>
    </xf>
    <xf numFmtId="0" fontId="95" fillId="0" borderId="55" xfId="0" applyFont="1" applyBorder="1" applyAlignment="1">
      <alignment horizontal="center" vertical="center" wrapText="1"/>
    </xf>
    <xf numFmtId="0" fontId="95" fillId="0" borderId="57" xfId="0" applyFont="1" applyBorder="1" applyAlignment="1">
      <alignment horizontal="center" vertical="center" wrapText="1"/>
    </xf>
    <xf numFmtId="0" fontId="95" fillId="0" borderId="56" xfId="0" applyFont="1" applyBorder="1" applyAlignment="1">
      <alignment horizontal="left" vertical="center" wrapText="1"/>
    </xf>
    <xf numFmtId="0" fontId="95" fillId="0" borderId="53" xfId="0" applyFont="1" applyBorder="1" applyAlignment="1">
      <alignment horizontal="left" vertical="center" wrapText="1"/>
    </xf>
    <xf numFmtId="0" fontId="95" fillId="0" borderId="59" xfId="0" applyFont="1" applyBorder="1" applyAlignment="1">
      <alignment horizontal="left" vertical="center" wrapText="1"/>
    </xf>
    <xf numFmtId="0" fontId="95" fillId="16" borderId="65" xfId="0" applyFont="1" applyFill="1" applyBorder="1" applyAlignment="1">
      <alignment horizontal="center" vertical="center" wrapText="1"/>
    </xf>
    <xf numFmtId="0" fontId="103" fillId="16" borderId="75" xfId="0" applyFont="1" applyFill="1" applyBorder="1" applyAlignment="1">
      <alignment horizontal="center" vertical="center" wrapText="1"/>
    </xf>
    <xf numFmtId="0" fontId="19" fillId="16" borderId="66" xfId="0" applyFont="1" applyFill="1" applyBorder="1" applyAlignment="1">
      <alignment horizontal="center" vertical="center" wrapText="1"/>
    </xf>
    <xf numFmtId="0" fontId="19" fillId="16" borderId="76" xfId="0" applyFont="1" applyFill="1" applyBorder="1" applyAlignment="1">
      <alignment horizontal="center" vertical="center" wrapText="1"/>
    </xf>
    <xf numFmtId="0" fontId="95" fillId="19" borderId="52" xfId="0" applyFont="1" applyFill="1" applyBorder="1" applyAlignment="1">
      <alignment horizontal="center" vertical="center" wrapText="1"/>
    </xf>
    <xf numFmtId="0" fontId="95" fillId="19" borderId="49" xfId="0" applyFont="1" applyFill="1" applyBorder="1" applyAlignment="1">
      <alignment horizontal="center" vertical="center" wrapText="1"/>
    </xf>
    <xf numFmtId="0" fontId="95" fillId="19" borderId="50" xfId="0" applyFont="1" applyFill="1" applyBorder="1" applyAlignment="1">
      <alignment horizontal="center" vertical="center" wrapText="1"/>
    </xf>
    <xf numFmtId="0" fontId="101" fillId="19" borderId="49" xfId="0" applyFont="1" applyFill="1" applyBorder="1" applyAlignment="1">
      <alignment horizontal="center" vertical="center" wrapText="1"/>
    </xf>
    <xf numFmtId="0" fontId="101" fillId="19" borderId="55" xfId="0" applyFont="1" applyFill="1" applyBorder="1" applyAlignment="1">
      <alignment horizontal="center" vertical="center" wrapText="1"/>
    </xf>
    <xf numFmtId="0" fontId="95" fillId="16" borderId="64" xfId="0" applyFont="1" applyFill="1" applyBorder="1" applyAlignment="1">
      <alignment horizontal="center" vertical="center" wrapText="1"/>
    </xf>
    <xf numFmtId="0" fontId="95" fillId="16" borderId="74" xfId="0" applyFont="1" applyFill="1" applyBorder="1" applyAlignment="1">
      <alignment horizontal="center" vertical="center" wrapText="1"/>
    </xf>
    <xf numFmtId="0" fontId="112" fillId="26" borderId="114" xfId="0" applyFont="1" applyFill="1" applyBorder="1" applyAlignment="1">
      <alignment horizontal="center" vertical="center" wrapText="1"/>
    </xf>
    <xf numFmtId="0" fontId="112" fillId="26" borderId="53" xfId="0" applyFont="1" applyFill="1" applyBorder="1" applyAlignment="1">
      <alignment horizontal="center" vertical="center" wrapText="1"/>
    </xf>
    <xf numFmtId="0" fontId="114" fillId="0" borderId="115" xfId="0" applyFont="1" applyBorder="1" applyAlignment="1">
      <alignment horizontal="center" vertical="center" wrapText="1"/>
    </xf>
    <xf numFmtId="0" fontId="0" fillId="0" borderId="118" xfId="0" applyBorder="1" applyAlignment="1">
      <alignment horizontal="center" vertical="center" wrapText="1"/>
    </xf>
    <xf numFmtId="0" fontId="115" fillId="0" borderId="116" xfId="0" applyFont="1" applyBorder="1" applyAlignment="1">
      <alignment horizontal="left" vertical="center"/>
    </xf>
    <xf numFmtId="0" fontId="0" fillId="0" borderId="119" xfId="0" applyBorder="1" applyAlignment="1">
      <alignment horizontal="left" vertical="center"/>
    </xf>
    <xf numFmtId="0" fontId="116" fillId="0" borderId="117" xfId="0" applyFont="1" applyBorder="1" applyAlignment="1">
      <alignment horizontal="center" vertical="center" wrapText="1"/>
    </xf>
    <xf numFmtId="0" fontId="0" fillId="0" borderId="121" xfId="0" applyFont="1" applyBorder="1" applyAlignment="1">
      <alignment horizontal="center" vertical="center" wrapText="1"/>
    </xf>
    <xf numFmtId="164" fontId="118" fillId="26" borderId="53" xfId="0" applyNumberFormat="1" applyFont="1" applyFill="1" applyBorder="1" applyAlignment="1">
      <alignment vertical="center" wrapText="1"/>
    </xf>
    <xf numFmtId="164" fontId="118" fillId="26" borderId="120" xfId="0" applyNumberFormat="1" applyFont="1" applyFill="1" applyBorder="1" applyAlignment="1">
      <alignment horizontal="left" vertical="center" wrapText="1"/>
    </xf>
    <xf numFmtId="164" fontId="118" fillId="26" borderId="39" xfId="0" applyNumberFormat="1" applyFont="1" applyFill="1" applyBorder="1" applyAlignment="1">
      <alignment horizontal="left" vertical="center" wrapText="1"/>
    </xf>
    <xf numFmtId="164" fontId="118" fillId="26" borderId="49" xfId="0" applyNumberFormat="1" applyFont="1" applyFill="1" applyBorder="1" applyAlignment="1">
      <alignment vertical="center" wrapText="1"/>
    </xf>
    <xf numFmtId="164" fontId="118" fillId="26" borderId="68" xfId="0" applyNumberFormat="1" applyFont="1" applyFill="1" applyBorder="1" applyAlignment="1">
      <alignment vertical="center" wrapText="1"/>
    </xf>
    <xf numFmtId="164" fontId="118" fillId="26" borderId="39" xfId="0" applyNumberFormat="1" applyFont="1" applyFill="1" applyBorder="1" applyAlignment="1">
      <alignment vertical="center" wrapText="1"/>
    </xf>
    <xf numFmtId="0" fontId="19" fillId="0" borderId="6" xfId="0" applyFont="1" applyFill="1" applyBorder="1" applyAlignment="1">
      <alignment horizontal="left" vertical="center" wrapText="1"/>
    </xf>
    <xf numFmtId="0" fontId="19" fillId="0" borderId="10" xfId="0" applyFont="1" applyFill="1" applyBorder="1"/>
    <xf numFmtId="0" fontId="10" fillId="0" borderId="6" xfId="0" applyFont="1" applyFill="1" applyBorder="1" applyAlignment="1">
      <alignment vertical="center" wrapText="1"/>
    </xf>
    <xf numFmtId="0" fontId="10" fillId="0" borderId="10" xfId="0" applyFont="1" applyFill="1" applyBorder="1" applyAlignment="1">
      <alignment vertical="center" wrapText="1"/>
    </xf>
    <xf numFmtId="0" fontId="19" fillId="0" borderId="35" xfId="0" applyFont="1" applyFill="1" applyBorder="1"/>
    <xf numFmtId="0" fontId="10" fillId="0" borderId="6" xfId="0" applyFont="1" applyFill="1" applyBorder="1" applyAlignment="1">
      <alignment horizontal="left" vertical="center" wrapText="1"/>
    </xf>
    <xf numFmtId="0" fontId="10" fillId="0" borderId="35" xfId="0" applyFont="1" applyFill="1" applyBorder="1" applyAlignment="1">
      <alignment horizontal="left" vertical="center" wrapText="1"/>
    </xf>
    <xf numFmtId="0" fontId="10" fillId="0" borderId="10" xfId="0" applyFont="1" applyFill="1" applyBorder="1" applyAlignment="1">
      <alignment horizontal="left" vertical="center" wrapText="1"/>
    </xf>
    <xf numFmtId="0" fontId="19" fillId="0" borderId="6" xfId="0" applyFont="1" applyFill="1" applyBorder="1" applyAlignment="1">
      <alignment horizontal="left" vertical="center"/>
    </xf>
    <xf numFmtId="0" fontId="19" fillId="0" borderId="18" xfId="0" applyFont="1" applyFill="1" applyBorder="1" applyAlignment="1">
      <alignment horizontal="left" vertical="center" wrapText="1"/>
    </xf>
    <xf numFmtId="0" fontId="19" fillId="0" borderId="16" xfId="0" applyFont="1" applyFill="1" applyBorder="1" applyAlignment="1">
      <alignment horizontal="left" vertical="center" wrapText="1"/>
    </xf>
    <xf numFmtId="0" fontId="10" fillId="0" borderId="18"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22" fillId="0" borderId="6" xfId="0" applyFont="1" applyFill="1" applyBorder="1" applyAlignment="1">
      <alignment vertical="center" wrapText="1"/>
    </xf>
    <xf numFmtId="0" fontId="23" fillId="0" borderId="10" xfId="0" applyFont="1" applyFill="1" applyBorder="1"/>
    <xf numFmtId="0" fontId="127" fillId="28" borderId="0" xfId="0" applyFont="1" applyFill="1" applyAlignment="1">
      <alignment horizontal="center" vertical="center"/>
    </xf>
    <xf numFmtId="0" fontId="86" fillId="0" borderId="0" xfId="0" applyFont="1" applyAlignment="1">
      <alignment horizontal="center" vertical="center"/>
    </xf>
    <xf numFmtId="0" fontId="45" fillId="29" borderId="117" xfId="0" applyFont="1" applyFill="1" applyBorder="1" applyAlignment="1">
      <alignment vertical="top" wrapText="1"/>
    </xf>
    <xf numFmtId="0" fontId="45" fillId="29" borderId="116" xfId="0" applyFont="1" applyFill="1" applyBorder="1" applyAlignment="1">
      <alignment vertical="top" wrapText="1"/>
    </xf>
    <xf numFmtId="0" fontId="42" fillId="29" borderId="122" xfId="0" applyFont="1" applyFill="1" applyBorder="1" applyAlignment="1">
      <alignment vertical="top" wrapText="1"/>
    </xf>
    <xf numFmtId="0" fontId="42" fillId="29" borderId="123" xfId="0" applyFont="1" applyFill="1" applyBorder="1" applyAlignment="1">
      <alignment vertical="top" wrapText="1"/>
    </xf>
    <xf numFmtId="0" fontId="45" fillId="29" borderId="122" xfId="0" applyFont="1" applyFill="1" applyBorder="1" applyAlignment="1">
      <alignment vertical="top" wrapText="1"/>
    </xf>
    <xf numFmtId="0" fontId="45" fillId="29" borderId="123" xfId="0" applyFont="1" applyFill="1" applyBorder="1" applyAlignment="1">
      <alignment vertical="top" wrapText="1"/>
    </xf>
    <xf numFmtId="0" fontId="31" fillId="29" borderId="121" xfId="0" applyFont="1" applyFill="1" applyBorder="1" applyAlignment="1">
      <alignment vertical="top" wrapText="1"/>
    </xf>
    <xf numFmtId="0" fontId="31" fillId="29" borderId="119" xfId="0" applyFont="1" applyFill="1" applyBorder="1" applyAlignment="1">
      <alignment vertical="top" wrapText="1"/>
    </xf>
    <xf numFmtId="0" fontId="46" fillId="15" borderId="125" xfId="0" applyFont="1" applyFill="1" applyBorder="1" applyAlignment="1">
      <alignment vertical="top" wrapText="1"/>
    </xf>
    <xf numFmtId="0" fontId="0" fillId="0" borderId="126" xfId="0" applyBorder="1" applyAlignment="1">
      <alignment vertical="top" wrapText="1"/>
    </xf>
    <xf numFmtId="0" fontId="0" fillId="0" borderId="124" xfId="0" applyBorder="1" applyAlignment="1">
      <alignment vertical="top" wrapText="1"/>
    </xf>
    <xf numFmtId="0" fontId="46" fillId="0" borderId="125" xfId="0" applyFont="1" applyBorder="1" applyAlignment="1">
      <alignment vertical="top" wrapText="1"/>
    </xf>
    <xf numFmtId="0" fontId="46" fillId="0" borderId="126" xfId="0" applyFont="1" applyBorder="1" applyAlignment="1">
      <alignment vertical="top" wrapText="1"/>
    </xf>
    <xf numFmtId="0" fontId="46" fillId="0" borderId="124" xfId="0" applyFont="1" applyBorder="1" applyAlignment="1">
      <alignment vertical="top" wrapText="1"/>
    </xf>
    <xf numFmtId="0" fontId="33" fillId="0" borderId="0" xfId="0" applyFont="1" applyAlignment="1">
      <alignment horizontal="center" vertical="center"/>
    </xf>
    <xf numFmtId="0" fontId="0" fillId="0" borderId="130" xfId="0" applyBorder="1" applyAlignment="1">
      <alignment horizontal="center" vertical="center" wrapText="1"/>
    </xf>
    <xf numFmtId="0" fontId="0" fillId="0" borderId="131" xfId="0" applyBorder="1" applyAlignment="1">
      <alignment horizontal="center" vertical="center" wrapText="1"/>
    </xf>
    <xf numFmtId="0" fontId="0" fillId="0" borderId="132" xfId="0" applyBorder="1" applyAlignment="1">
      <alignment horizontal="center" vertical="center" wrapText="1"/>
    </xf>
    <xf numFmtId="0" fontId="0" fillId="0" borderId="0" xfId="0" applyAlignment="1">
      <alignment vertical="center"/>
    </xf>
    <xf numFmtId="0" fontId="0" fillId="0" borderId="0" xfId="0" applyAlignment="1">
      <alignment vertical="center" wrapText="1"/>
    </xf>
    <xf numFmtId="0" fontId="0" fillId="0" borderId="127" xfId="0" applyBorder="1" applyAlignment="1">
      <alignment vertical="center" wrapText="1"/>
    </xf>
    <xf numFmtId="0" fontId="0" fillId="0" borderId="39" xfId="0" applyBorder="1" applyAlignment="1">
      <alignment vertical="center" wrapText="1"/>
    </xf>
    <xf numFmtId="0" fontId="0" fillId="0" borderId="152" xfId="0" applyBorder="1" applyAlignment="1">
      <alignment horizontal="center" vertical="center" wrapText="1"/>
    </xf>
    <xf numFmtId="0" fontId="0" fillId="0" borderId="153" xfId="0" applyBorder="1" applyAlignment="1">
      <alignment horizontal="center" vertical="center" wrapText="1"/>
    </xf>
    <xf numFmtId="0" fontId="0" fillId="0" borderId="154" xfId="0" applyFont="1" applyBorder="1" applyAlignment="1">
      <alignment vertical="center" wrapText="1"/>
    </xf>
    <xf numFmtId="0" fontId="0" fillId="0" borderId="131" xfId="0" applyFont="1" applyBorder="1" applyAlignment="1">
      <alignment horizontal="center" vertical="center" wrapText="1"/>
    </xf>
    <xf numFmtId="167" fontId="120" fillId="0" borderId="157" xfId="0" applyNumberFormat="1" applyFont="1" applyBorder="1" applyAlignment="1">
      <alignment horizontal="center" vertical="center"/>
    </xf>
    <xf numFmtId="167" fontId="0" fillId="0" borderId="158" xfId="0" applyNumberFormat="1" applyBorder="1" applyAlignment="1">
      <alignment horizontal="center" vertical="center"/>
    </xf>
    <xf numFmtId="167" fontId="0" fillId="0" borderId="159" xfId="0" applyNumberFormat="1" applyBorder="1" applyAlignment="1">
      <alignment horizontal="center" vertical="center"/>
    </xf>
    <xf numFmtId="167" fontId="120" fillId="0" borderId="139" xfId="0" applyNumberFormat="1" applyFont="1" applyBorder="1" applyAlignment="1">
      <alignment horizontal="center" vertical="center"/>
    </xf>
    <xf numFmtId="167" fontId="0" fillId="0" borderId="136" xfId="0" applyNumberFormat="1" applyBorder="1" applyAlignment="1">
      <alignment horizontal="center" vertical="center"/>
    </xf>
    <xf numFmtId="0" fontId="0" fillId="0" borderId="136" xfId="0" applyFont="1" applyBorder="1" applyAlignment="1">
      <alignment horizontal="center" vertical="center"/>
    </xf>
    <xf numFmtId="167" fontId="120" fillId="0" borderId="152" xfId="0" applyNumberFormat="1" applyFont="1" applyBorder="1" applyAlignment="1">
      <alignment horizontal="center" vertical="center"/>
    </xf>
    <xf numFmtId="167" fontId="0" fillId="0" borderId="153" xfId="0" applyNumberFormat="1" applyBorder="1" applyAlignment="1">
      <alignment horizontal="center" vertical="center"/>
    </xf>
    <xf numFmtId="167" fontId="0" fillId="0" borderId="154" xfId="0" applyNumberFormat="1" applyBorder="1" applyAlignment="1">
      <alignment horizontal="center" vertical="center"/>
    </xf>
    <xf numFmtId="167" fontId="0" fillId="0" borderId="155" xfId="0" applyNumberFormat="1" applyBorder="1" applyAlignment="1">
      <alignment horizontal="center" vertical="center"/>
    </xf>
    <xf numFmtId="0" fontId="0" fillId="0" borderId="132" xfId="0" applyFont="1" applyBorder="1" applyAlignment="1">
      <alignment vertical="center" wrapText="1"/>
    </xf>
    <xf numFmtId="0" fontId="0" fillId="0" borderId="132" xfId="0" applyFont="1" applyBorder="1" applyAlignment="1">
      <alignment horizontal="center" vertical="center" wrapText="1"/>
    </xf>
  </cellXfs>
  <cellStyles count="4">
    <cellStyle name="Lien hypertexte" xfId="1" builtinId="8"/>
    <cellStyle name="Normal" xfId="0" builtinId="0"/>
    <cellStyle name="Normal 2" xfId="2" xr:uid="{00000000-0005-0000-0000-000002000000}"/>
    <cellStyle name="Normal 3" xfId="3" xr:uid="{00000000-0005-0000-0000-000003000000}"/>
  </cellStyles>
  <dxfs count="2">
    <dxf>
      <fill>
        <patternFill>
          <bgColor rgb="FFC00000"/>
        </patternFill>
      </fill>
    </dxf>
    <dxf>
      <fill>
        <patternFill patternType="solid">
          <fgColor rgb="FFFFFFFF"/>
          <bgColor rgb="FFFFFF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customschemas.google.com/relationships/workbookmetadata" Target="metadata"/></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0444683109025981E-2"/>
          <c:y val="0.10160293812194339"/>
          <c:w val="0.55441067965363644"/>
          <c:h val="0.81306696328386463"/>
        </c:manualLayout>
      </c:layout>
      <c:radarChart>
        <c:radarStyle val="marker"/>
        <c:varyColors val="0"/>
        <c:ser>
          <c:idx val="0"/>
          <c:order val="0"/>
          <c:tx>
            <c:strRef>
              <c:f>Infographie!$A$16</c:f>
              <c:strCache>
                <c:ptCount val="1"/>
                <c:pt idx="0">
                  <c:v>Note de la variable stratégique</c:v>
                </c:pt>
              </c:strCache>
            </c:strRef>
          </c:tx>
          <c:marker>
            <c:symbol val="none"/>
          </c:marker>
          <c:cat>
            <c:strRef>
              <c:f>Infographie!$B$15:$S$15</c:f>
              <c:strCache>
                <c:ptCount val="18"/>
                <c:pt idx="0">
                  <c:v>1.1</c:v>
                </c:pt>
                <c:pt idx="1">
                  <c:v>1.2</c:v>
                </c:pt>
                <c:pt idx="2">
                  <c:v>1.3</c:v>
                </c:pt>
                <c:pt idx="3">
                  <c:v>2.1</c:v>
                </c:pt>
                <c:pt idx="4">
                  <c:v>2.2</c:v>
                </c:pt>
                <c:pt idx="5">
                  <c:v>2.3</c:v>
                </c:pt>
                <c:pt idx="6">
                  <c:v>2.4</c:v>
                </c:pt>
                <c:pt idx="7">
                  <c:v>3.1</c:v>
                </c:pt>
                <c:pt idx="8">
                  <c:v>3.2</c:v>
                </c:pt>
                <c:pt idx="9">
                  <c:v>3.3</c:v>
                </c:pt>
                <c:pt idx="10">
                  <c:v>4.1</c:v>
                </c:pt>
                <c:pt idx="11">
                  <c:v>4.2</c:v>
                </c:pt>
                <c:pt idx="12">
                  <c:v>4.3</c:v>
                </c:pt>
                <c:pt idx="13">
                  <c:v>4.4</c:v>
                </c:pt>
                <c:pt idx="14">
                  <c:v>5.1</c:v>
                </c:pt>
                <c:pt idx="15">
                  <c:v>5.2</c:v>
                </c:pt>
                <c:pt idx="16">
                  <c:v>5.3</c:v>
                </c:pt>
                <c:pt idx="17">
                  <c:v>5.4</c:v>
                </c:pt>
              </c:strCache>
            </c:strRef>
          </c:cat>
          <c:val>
            <c:numRef>
              <c:f>Infographie!$B$16:$S$16</c:f>
              <c:numCache>
                <c:formatCode>0.0</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extLst>
            <c:ext xmlns:c16="http://schemas.microsoft.com/office/drawing/2014/chart" uri="{C3380CC4-5D6E-409C-BE32-E72D297353CC}">
              <c16:uniqueId val="{00000000-52F2-4C92-A57A-4CF8F332D071}"/>
            </c:ext>
          </c:extLst>
        </c:ser>
        <c:ser>
          <c:idx val="1"/>
          <c:order val="1"/>
          <c:tx>
            <c:strRef>
              <c:f>Infographie!$A$17</c:f>
              <c:strCache>
                <c:ptCount val="1"/>
                <c:pt idx="0">
                  <c:v>Moyenne des notes des variables opérationnelles associées à la variable stratégique</c:v>
                </c:pt>
              </c:strCache>
            </c:strRef>
          </c:tx>
          <c:marker>
            <c:symbol val="none"/>
          </c:marker>
          <c:cat>
            <c:strRef>
              <c:f>Infographie!$B$15:$S$15</c:f>
              <c:strCache>
                <c:ptCount val="18"/>
                <c:pt idx="0">
                  <c:v>1.1</c:v>
                </c:pt>
                <c:pt idx="1">
                  <c:v>1.2</c:v>
                </c:pt>
                <c:pt idx="2">
                  <c:v>1.3</c:v>
                </c:pt>
                <c:pt idx="3">
                  <c:v>2.1</c:v>
                </c:pt>
                <c:pt idx="4">
                  <c:v>2.2</c:v>
                </c:pt>
                <c:pt idx="5">
                  <c:v>2.3</c:v>
                </c:pt>
                <c:pt idx="6">
                  <c:v>2.4</c:v>
                </c:pt>
                <c:pt idx="7">
                  <c:v>3.1</c:v>
                </c:pt>
                <c:pt idx="8">
                  <c:v>3.2</c:v>
                </c:pt>
                <c:pt idx="9">
                  <c:v>3.3</c:v>
                </c:pt>
                <c:pt idx="10">
                  <c:v>4.1</c:v>
                </c:pt>
                <c:pt idx="11">
                  <c:v>4.2</c:v>
                </c:pt>
                <c:pt idx="12">
                  <c:v>4.3</c:v>
                </c:pt>
                <c:pt idx="13">
                  <c:v>4.4</c:v>
                </c:pt>
                <c:pt idx="14">
                  <c:v>5.1</c:v>
                </c:pt>
                <c:pt idx="15">
                  <c:v>5.2</c:v>
                </c:pt>
                <c:pt idx="16">
                  <c:v>5.3</c:v>
                </c:pt>
                <c:pt idx="17">
                  <c:v>5.4</c:v>
                </c:pt>
              </c:strCache>
            </c:strRef>
          </c:cat>
          <c:val>
            <c:numRef>
              <c:f>Infographie!$B$17:$S$17</c:f>
              <c:numCache>
                <c:formatCode>0.0</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extLst>
            <c:ext xmlns:c16="http://schemas.microsoft.com/office/drawing/2014/chart" uri="{C3380CC4-5D6E-409C-BE32-E72D297353CC}">
              <c16:uniqueId val="{00000003-52F2-4C92-A57A-4CF8F332D071}"/>
            </c:ext>
          </c:extLst>
        </c:ser>
        <c:dLbls>
          <c:showLegendKey val="0"/>
          <c:showVal val="0"/>
          <c:showCatName val="0"/>
          <c:showSerName val="0"/>
          <c:showPercent val="0"/>
          <c:showBubbleSize val="0"/>
        </c:dLbls>
        <c:axId val="110227840"/>
        <c:axId val="110229376"/>
      </c:radarChart>
      <c:catAx>
        <c:axId val="110227840"/>
        <c:scaling>
          <c:orientation val="minMax"/>
        </c:scaling>
        <c:delete val="0"/>
        <c:axPos val="b"/>
        <c:majorGridlines/>
        <c:numFmt formatCode="General" sourceLinked="0"/>
        <c:majorTickMark val="out"/>
        <c:minorTickMark val="none"/>
        <c:tickLblPos val="nextTo"/>
        <c:crossAx val="110229376"/>
        <c:crosses val="autoZero"/>
        <c:auto val="1"/>
        <c:lblAlgn val="ctr"/>
        <c:lblOffset val="100"/>
        <c:noMultiLvlLbl val="0"/>
      </c:catAx>
      <c:valAx>
        <c:axId val="110229376"/>
        <c:scaling>
          <c:orientation val="minMax"/>
          <c:max val="5"/>
        </c:scaling>
        <c:delete val="0"/>
        <c:axPos val="l"/>
        <c:majorGridlines/>
        <c:numFmt formatCode="0.0" sourceLinked="1"/>
        <c:majorTickMark val="cross"/>
        <c:minorTickMark val="none"/>
        <c:tickLblPos val="nextTo"/>
        <c:crossAx val="110227840"/>
        <c:crosses val="autoZero"/>
        <c:crossBetween val="between"/>
      </c:valAx>
    </c:plotArea>
    <c:legend>
      <c:legendPos val="r"/>
      <c:layout>
        <c:manualLayout>
          <c:xMode val="edge"/>
          <c:yMode val="edge"/>
          <c:x val="0.73425596621087441"/>
          <c:y val="0.53076629144507292"/>
          <c:w val="0.26574402839505262"/>
          <c:h val="0.19380156035541429"/>
        </c:manualLayout>
      </c:layout>
      <c:overlay val="0"/>
    </c:legend>
    <c:plotVisOnly val="1"/>
    <c:dispBlanksAs val="gap"/>
    <c:showDLblsOverMax val="0"/>
  </c:chart>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225092382611631"/>
          <c:y val="0.10937210683806867"/>
          <c:w val="0.50003523354389112"/>
          <c:h val="0.79009457224110646"/>
        </c:manualLayout>
      </c:layout>
      <c:radarChart>
        <c:radarStyle val="marker"/>
        <c:varyColors val="0"/>
        <c:ser>
          <c:idx val="0"/>
          <c:order val="0"/>
          <c:tx>
            <c:strRef>
              <c:f>Infographie!$A$41</c:f>
              <c:strCache>
                <c:ptCount val="1"/>
                <c:pt idx="0">
                  <c:v>Note moyenne des variables stratégiques</c:v>
                </c:pt>
              </c:strCache>
            </c:strRef>
          </c:tx>
          <c:marker>
            <c:symbol val="none"/>
          </c:marker>
          <c:cat>
            <c:strRef>
              <c:extLst>
                <c:ext xmlns:c15="http://schemas.microsoft.com/office/drawing/2012/chart" uri="{02D57815-91ED-43cb-92C2-25804820EDAC}">
                  <c15:fullRef>
                    <c15:sqref>Infographie!$B$40:$S$40</c15:sqref>
                  </c15:fullRef>
                </c:ext>
              </c:extLst>
              <c:f>(Infographie!$B$40,Infographie!$E$40,Infographie!$I$40,Infographie!$L$40,Infographie!$O$40)</c:f>
              <c:strCache>
                <c:ptCount val="5"/>
                <c:pt idx="0">
                  <c:v>1 - AXE STRATEGIE ET GOUVERNANCE </c:v>
                </c:pt>
                <c:pt idx="1">
                  <c:v>2 - AXE ENSEIGNEMENT ET FORMATION</c:v>
                </c:pt>
                <c:pt idx="2">
                  <c:v>3 - AXE RECHERCHE ET INNOVATION</c:v>
                </c:pt>
                <c:pt idx="3">
                  <c:v>4 - AXE ENVIRONNEMENT</c:v>
                </c:pt>
              </c:strCache>
            </c:strRef>
          </c:cat>
          <c:val>
            <c:numRef>
              <c:extLst>
                <c:ext xmlns:c15="http://schemas.microsoft.com/office/drawing/2012/chart" uri="{02D57815-91ED-43cb-92C2-25804820EDAC}">
                  <c15:fullRef>
                    <c15:sqref>Infographie!$B$41:$S$41</c15:sqref>
                  </c15:fullRef>
                </c:ext>
              </c:extLst>
              <c:f>(Infographie!$B$41,Infographie!$E$41,Infographie!$I$41,Infographie!$L$41,Infographie!$O$41)</c:f>
              <c:numCache>
                <c:formatCode>0.0</c:formatCode>
                <c:ptCount val="5"/>
                <c:pt idx="0">
                  <c:v>0</c:v>
                </c:pt>
                <c:pt idx="1">
                  <c:v>0</c:v>
                </c:pt>
                <c:pt idx="2">
                  <c:v>0</c:v>
                </c:pt>
                <c:pt idx="3">
                  <c:v>0</c:v>
                </c:pt>
              </c:numCache>
            </c:numRef>
          </c:val>
          <c:extLst>
            <c:ext xmlns:c16="http://schemas.microsoft.com/office/drawing/2014/chart" uri="{C3380CC4-5D6E-409C-BE32-E72D297353CC}">
              <c16:uniqueId val="{00000000-773B-4A9C-AF86-42883553368D}"/>
            </c:ext>
          </c:extLst>
        </c:ser>
        <c:ser>
          <c:idx val="1"/>
          <c:order val="1"/>
          <c:tx>
            <c:strRef>
              <c:f>Infographie!$A$42</c:f>
              <c:strCache>
                <c:ptCount val="1"/>
                <c:pt idx="0">
                  <c:v>Note moyenne des variables opérationnelles</c:v>
                </c:pt>
              </c:strCache>
            </c:strRef>
          </c:tx>
          <c:marker>
            <c:symbol val="none"/>
          </c:marker>
          <c:cat>
            <c:strRef>
              <c:extLst>
                <c:ext xmlns:c15="http://schemas.microsoft.com/office/drawing/2012/chart" uri="{02D57815-91ED-43cb-92C2-25804820EDAC}">
                  <c15:fullRef>
                    <c15:sqref>Infographie!$B$40:$S$40</c15:sqref>
                  </c15:fullRef>
                </c:ext>
              </c:extLst>
              <c:f>(Infographie!$B$40,Infographie!$E$40,Infographie!$I$40,Infographie!$L$40,Infographie!$O$40)</c:f>
              <c:strCache>
                <c:ptCount val="5"/>
                <c:pt idx="0">
                  <c:v>1 - AXE STRATEGIE ET GOUVERNANCE </c:v>
                </c:pt>
                <c:pt idx="1">
                  <c:v>2 - AXE ENSEIGNEMENT ET FORMATION</c:v>
                </c:pt>
                <c:pt idx="2">
                  <c:v>3 - AXE RECHERCHE ET INNOVATION</c:v>
                </c:pt>
                <c:pt idx="3">
                  <c:v>4 - AXE ENVIRONNEMENT</c:v>
                </c:pt>
              </c:strCache>
            </c:strRef>
          </c:cat>
          <c:val>
            <c:numRef>
              <c:extLst>
                <c:ext xmlns:c15="http://schemas.microsoft.com/office/drawing/2012/chart" uri="{02D57815-91ED-43cb-92C2-25804820EDAC}">
                  <c15:fullRef>
                    <c15:sqref>Infographie!$B$42:$S$42</c15:sqref>
                  </c15:fullRef>
                </c:ext>
              </c:extLst>
              <c:f>(Infographie!$B$42,Infographie!$E$42,Infographie!$I$42,Infographie!$L$42,Infographie!$O$42)</c:f>
              <c:numCache>
                <c:formatCode>0.0</c:formatCode>
                <c:ptCount val="5"/>
                <c:pt idx="0">
                  <c:v>0</c:v>
                </c:pt>
                <c:pt idx="1">
                  <c:v>0</c:v>
                </c:pt>
                <c:pt idx="2">
                  <c:v>0</c:v>
                </c:pt>
                <c:pt idx="3">
                  <c:v>0</c:v>
                </c:pt>
              </c:numCache>
            </c:numRef>
          </c:val>
          <c:extLst>
            <c:ext xmlns:c16="http://schemas.microsoft.com/office/drawing/2014/chart" uri="{C3380CC4-5D6E-409C-BE32-E72D297353CC}">
              <c16:uniqueId val="{00000001-773B-4A9C-AF86-42883553368D}"/>
            </c:ext>
          </c:extLst>
        </c:ser>
        <c:dLbls>
          <c:showLegendKey val="0"/>
          <c:showVal val="0"/>
          <c:showCatName val="0"/>
          <c:showSerName val="0"/>
          <c:showPercent val="0"/>
          <c:showBubbleSize val="0"/>
        </c:dLbls>
        <c:axId val="101045760"/>
        <c:axId val="101047296"/>
      </c:radarChart>
      <c:catAx>
        <c:axId val="101045760"/>
        <c:scaling>
          <c:orientation val="minMax"/>
        </c:scaling>
        <c:delete val="0"/>
        <c:axPos val="b"/>
        <c:majorGridlines/>
        <c:numFmt formatCode="General" sourceLinked="1"/>
        <c:majorTickMark val="out"/>
        <c:minorTickMark val="none"/>
        <c:tickLblPos val="nextTo"/>
        <c:crossAx val="101047296"/>
        <c:crosses val="autoZero"/>
        <c:auto val="1"/>
        <c:lblAlgn val="ctr"/>
        <c:lblOffset val="100"/>
        <c:noMultiLvlLbl val="0"/>
      </c:catAx>
      <c:valAx>
        <c:axId val="101047296"/>
        <c:scaling>
          <c:orientation val="minMax"/>
          <c:max val="5"/>
        </c:scaling>
        <c:delete val="0"/>
        <c:axPos val="l"/>
        <c:majorGridlines/>
        <c:numFmt formatCode="0.0" sourceLinked="1"/>
        <c:majorTickMark val="cross"/>
        <c:minorTickMark val="none"/>
        <c:tickLblPos val="nextTo"/>
        <c:crossAx val="101045760"/>
        <c:crosses val="autoZero"/>
        <c:crossBetween val="between"/>
      </c:valAx>
    </c:plotArea>
    <c:legend>
      <c:legendPos val="r"/>
      <c:layout>
        <c:manualLayout>
          <c:xMode val="edge"/>
          <c:yMode val="edge"/>
          <c:x val="0.76423568191182534"/>
          <c:y val="0.65581802497169761"/>
          <c:w val="0.23576431843357984"/>
          <c:h val="8.6572894725681734E-2"/>
        </c:manualLayout>
      </c:layout>
      <c:overlay val="0"/>
    </c:legend>
    <c:plotVisOnly val="1"/>
    <c:dispBlanksAs val="span"/>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47</xdr:row>
      <xdr:rowOff>104775</xdr:rowOff>
    </xdr:from>
    <xdr:to>
      <xdr:col>0</xdr:col>
      <xdr:colOff>6518275</xdr:colOff>
      <xdr:row>48</xdr:row>
      <xdr:rowOff>9525</xdr:rowOff>
    </xdr:to>
    <xdr:pic>
      <xdr:nvPicPr>
        <xdr:cNvPr id="3" name="Image 1">
          <a:extLst>
            <a:ext uri="{FF2B5EF4-FFF2-40B4-BE49-F238E27FC236}">
              <a16:creationId xmlns:a16="http://schemas.microsoft.com/office/drawing/2014/main" id="{32A58413-90B9-41D2-96A9-3017A48B3862}"/>
            </a:ext>
          </a:extLst>
        </xdr:cNvPr>
        <xdr:cNvPicPr>
          <a:picLocks noChangeAspect="1"/>
        </xdr:cNvPicPr>
      </xdr:nvPicPr>
      <xdr:blipFill>
        <a:blip xmlns:r="http://schemas.openxmlformats.org/officeDocument/2006/relationships" r:embed="rId1" cstate="print"/>
        <a:srcRect l="15594" t="34248" r="12756" b="23950"/>
        <a:stretch>
          <a:fillRect/>
        </a:stretch>
      </xdr:blipFill>
      <xdr:spPr bwMode="auto">
        <a:xfrm>
          <a:off x="66675" y="18424525"/>
          <a:ext cx="6553200" cy="33020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19</xdr:col>
      <xdr:colOff>581023</xdr:colOff>
      <xdr:row>4</xdr:row>
      <xdr:rowOff>85725</xdr:rowOff>
    </xdr:from>
    <xdr:to>
      <xdr:col>30</xdr:col>
      <xdr:colOff>200024</xdr:colOff>
      <xdr:row>29</xdr:row>
      <xdr:rowOff>85725</xdr:rowOff>
    </xdr:to>
    <xdr:graphicFrame macro="">
      <xdr:nvGraphicFramePr>
        <xdr:cNvPr id="2" name="Graphique 1">
          <a:extLst>
            <a:ext uri="{FF2B5EF4-FFF2-40B4-BE49-F238E27FC236}">
              <a16:creationId xmlns:a16="http://schemas.microsoft.com/office/drawing/2014/main" id="{E16899C5-499D-4204-B83E-AD16B84BE8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523876</xdr:colOff>
      <xdr:row>34</xdr:row>
      <xdr:rowOff>142875</xdr:rowOff>
    </xdr:from>
    <xdr:to>
      <xdr:col>29</xdr:col>
      <xdr:colOff>219076</xdr:colOff>
      <xdr:row>59</xdr:row>
      <xdr:rowOff>0</xdr:rowOff>
    </xdr:to>
    <xdr:graphicFrame macro="">
      <xdr:nvGraphicFramePr>
        <xdr:cNvPr id="3" name="Graphique 2">
          <a:extLst>
            <a:ext uri="{FF2B5EF4-FFF2-40B4-BE49-F238E27FC236}">
              <a16:creationId xmlns:a16="http://schemas.microsoft.com/office/drawing/2014/main" id="{07715335-F935-4E6E-9920-629F2160A8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0.09189</cdr:x>
      <cdr:y>0.01853</cdr:y>
    </cdr:from>
    <cdr:to>
      <cdr:x>0.1415</cdr:x>
      <cdr:y>0.36233</cdr:y>
    </cdr:to>
    <cdr:sp macro="" textlink="">
      <cdr:nvSpPr>
        <cdr:cNvPr id="2" name="Rectangle à coins arrondis 1">
          <a:extLst xmlns:a="http://schemas.openxmlformats.org/drawingml/2006/main">
            <a:ext uri="{FF2B5EF4-FFF2-40B4-BE49-F238E27FC236}">
              <a16:creationId xmlns:a16="http://schemas.microsoft.com/office/drawing/2014/main" id="{BA98FA6A-C224-45DE-9077-1F5D8A3A9D48}"/>
            </a:ext>
          </a:extLst>
        </cdr:cNvPr>
        <cdr:cNvSpPr/>
      </cdr:nvSpPr>
      <cdr:spPr>
        <a:xfrm xmlns:a="http://schemas.openxmlformats.org/drawingml/2006/main" rot="18679547">
          <a:off x="47041" y="842163"/>
          <a:ext cx="1903689" cy="424570"/>
        </a:xfrm>
        <a:prstGeom xmlns:a="http://schemas.openxmlformats.org/drawingml/2006/main" prst="roundRect">
          <a:avLst/>
        </a:prstGeom>
        <a:noFill xmlns:a="http://schemas.openxmlformats.org/drawingml/2006/main"/>
        <a:ln xmlns:a="http://schemas.openxmlformats.org/drawingml/2006/main" w="19050"/>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ctr"/>
          <a:r>
            <a:rPr lang="fr-FR" sz="1000">
              <a:solidFill>
                <a:schemeClr val="tx1"/>
              </a:solidFill>
            </a:rPr>
            <a:t>Politique sociale</a:t>
          </a:r>
        </a:p>
      </cdr:txBody>
    </cdr:sp>
  </cdr:relSizeAnchor>
  <cdr:relSizeAnchor xmlns:cdr="http://schemas.openxmlformats.org/drawingml/2006/chartDrawing">
    <cdr:from>
      <cdr:x>0.43017</cdr:x>
      <cdr:y>0.07912</cdr:y>
    </cdr:from>
    <cdr:to>
      <cdr:x>0.64492</cdr:x>
      <cdr:y>0.14362</cdr:y>
    </cdr:to>
    <cdr:sp macro="" textlink="">
      <cdr:nvSpPr>
        <cdr:cNvPr id="3" name="Rectangle à coins arrondis 2">
          <a:extLst xmlns:a="http://schemas.openxmlformats.org/drawingml/2006/main">
            <a:ext uri="{FF2B5EF4-FFF2-40B4-BE49-F238E27FC236}">
              <a16:creationId xmlns:a16="http://schemas.microsoft.com/office/drawing/2014/main" id="{41E19702-7590-43A5-91F8-9C2C80014653}"/>
            </a:ext>
          </a:extLst>
        </cdr:cNvPr>
        <cdr:cNvSpPr/>
      </cdr:nvSpPr>
      <cdr:spPr>
        <a:xfrm xmlns:a="http://schemas.openxmlformats.org/drawingml/2006/main" rot="1854006">
          <a:off x="3265624" y="418990"/>
          <a:ext cx="1630227" cy="341627"/>
        </a:xfrm>
        <a:prstGeom xmlns:a="http://schemas.openxmlformats.org/drawingml/2006/main" prst="roundRect">
          <a:avLst/>
        </a:prstGeom>
        <a:noFill xmlns:a="http://schemas.openxmlformats.org/drawingml/2006/main"/>
        <a:ln xmlns:a="http://schemas.openxmlformats.org/drawingml/2006/main" w="19050"/>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ctr"/>
          <a:r>
            <a:rPr lang="fr-FR" sz="1000">
              <a:solidFill>
                <a:schemeClr val="tx1"/>
              </a:solidFill>
            </a:rPr>
            <a:t>Stratégie et gouvernance</a:t>
          </a:r>
        </a:p>
      </cdr:txBody>
    </cdr:sp>
  </cdr:relSizeAnchor>
  <cdr:relSizeAnchor xmlns:cdr="http://schemas.openxmlformats.org/drawingml/2006/chartDrawing">
    <cdr:from>
      <cdr:x>0.37899</cdr:x>
      <cdr:y>0.90912</cdr:y>
    </cdr:from>
    <cdr:to>
      <cdr:x>0.56272</cdr:x>
      <cdr:y>0.97336</cdr:y>
    </cdr:to>
    <cdr:sp macro="" textlink="">
      <cdr:nvSpPr>
        <cdr:cNvPr id="4" name="Rectangle à coins arrondis 3">
          <a:extLst xmlns:a="http://schemas.openxmlformats.org/drawingml/2006/main">
            <a:ext uri="{FF2B5EF4-FFF2-40B4-BE49-F238E27FC236}">
              <a16:creationId xmlns:a16="http://schemas.microsoft.com/office/drawing/2014/main" id="{0A625D1E-13E5-440E-8707-F6870D3D0244}"/>
            </a:ext>
          </a:extLst>
        </cdr:cNvPr>
        <cdr:cNvSpPr/>
      </cdr:nvSpPr>
      <cdr:spPr>
        <a:xfrm xmlns:a="http://schemas.openxmlformats.org/drawingml/2006/main" rot="20579035">
          <a:off x="3244066" y="5034006"/>
          <a:ext cx="1572695" cy="355710"/>
        </a:xfrm>
        <a:prstGeom xmlns:a="http://schemas.openxmlformats.org/drawingml/2006/main" prst="roundRect">
          <a:avLst/>
        </a:prstGeom>
        <a:noFill xmlns:a="http://schemas.openxmlformats.org/drawingml/2006/main"/>
        <a:ln xmlns:a="http://schemas.openxmlformats.org/drawingml/2006/main" w="19050"/>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ctr"/>
          <a:r>
            <a:rPr lang="fr-FR" sz="1000">
              <a:solidFill>
                <a:schemeClr val="tx1"/>
              </a:solidFill>
            </a:rPr>
            <a:t>Recherche et innovation</a:t>
          </a:r>
        </a:p>
      </cdr:txBody>
    </cdr:sp>
  </cdr:relSizeAnchor>
  <cdr:relSizeAnchor xmlns:cdr="http://schemas.openxmlformats.org/drawingml/2006/chartDrawing">
    <cdr:from>
      <cdr:x>0.67585</cdr:x>
      <cdr:y>0.40363</cdr:y>
    </cdr:from>
    <cdr:to>
      <cdr:x>0.72085</cdr:x>
      <cdr:y>0.73309</cdr:y>
    </cdr:to>
    <cdr:sp macro="" textlink="">
      <cdr:nvSpPr>
        <cdr:cNvPr id="5" name="Rectangle à coins arrondis 4">
          <a:extLst xmlns:a="http://schemas.openxmlformats.org/drawingml/2006/main">
            <a:ext uri="{FF2B5EF4-FFF2-40B4-BE49-F238E27FC236}">
              <a16:creationId xmlns:a16="http://schemas.microsoft.com/office/drawing/2014/main" id="{1E825440-3CBC-4CB3-82A3-EA2445D82286}"/>
            </a:ext>
          </a:extLst>
        </cdr:cNvPr>
        <cdr:cNvSpPr/>
      </cdr:nvSpPr>
      <cdr:spPr>
        <a:xfrm xmlns:a="http://schemas.openxmlformats.org/drawingml/2006/main" rot="16453717">
          <a:off x="4429071" y="2839172"/>
          <a:ext cx="1744755" cy="341627"/>
        </a:xfrm>
        <a:prstGeom xmlns:a="http://schemas.openxmlformats.org/drawingml/2006/main" prst="roundRect">
          <a:avLst/>
        </a:prstGeom>
        <a:noFill xmlns:a="http://schemas.openxmlformats.org/drawingml/2006/main"/>
        <a:ln xmlns:a="http://schemas.openxmlformats.org/drawingml/2006/main" w="19050"/>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ctr"/>
          <a:r>
            <a:rPr lang="fr-FR" sz="1000">
              <a:solidFill>
                <a:schemeClr val="tx1"/>
              </a:solidFill>
            </a:rPr>
            <a:t>Enseignement et formation</a:t>
          </a:r>
        </a:p>
      </cdr:txBody>
    </cdr:sp>
  </cdr:relSizeAnchor>
  <cdr:relSizeAnchor xmlns:cdr="http://schemas.openxmlformats.org/drawingml/2006/chartDrawing">
    <cdr:from>
      <cdr:x>0.09934</cdr:x>
      <cdr:y>0.66487</cdr:y>
    </cdr:from>
    <cdr:to>
      <cdr:x>0.14681</cdr:x>
      <cdr:y>0.96645</cdr:y>
    </cdr:to>
    <cdr:sp macro="" textlink="">
      <cdr:nvSpPr>
        <cdr:cNvPr id="6" name="Rectangle à coins arrondis 5">
          <a:extLst xmlns:a="http://schemas.openxmlformats.org/drawingml/2006/main">
            <a:ext uri="{FF2B5EF4-FFF2-40B4-BE49-F238E27FC236}">
              <a16:creationId xmlns:a16="http://schemas.microsoft.com/office/drawing/2014/main" id="{0A12C109-D954-4E51-874D-777F04962D32}"/>
            </a:ext>
          </a:extLst>
        </cdr:cNvPr>
        <cdr:cNvSpPr/>
      </cdr:nvSpPr>
      <cdr:spPr>
        <a:xfrm xmlns:a="http://schemas.openxmlformats.org/drawingml/2006/main" rot="2950114">
          <a:off x="218574" y="4313289"/>
          <a:ext cx="1669863" cy="406375"/>
        </a:xfrm>
        <a:prstGeom xmlns:a="http://schemas.openxmlformats.org/drawingml/2006/main" prst="roundRect">
          <a:avLst/>
        </a:prstGeom>
        <a:noFill xmlns:a="http://schemas.openxmlformats.org/drawingml/2006/main"/>
        <a:ln xmlns:a="http://schemas.openxmlformats.org/drawingml/2006/main" w="19050"/>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ctr"/>
          <a:r>
            <a:rPr lang="fr-FR" sz="1000">
              <a:solidFill>
                <a:schemeClr val="tx1"/>
              </a:solidFill>
            </a:rPr>
            <a:t>Environnement</a:t>
          </a:r>
        </a:p>
      </cdr:txBody>
    </cdr:sp>
  </cdr:relSizeAnchor>
</c:userShape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6" Type="http://schemas.openxmlformats.org/officeDocument/2006/relationships/hyperlink" Target="http://fr.wikipedia.org/wiki/Demande_biologique_en_oxyg%C3%A8ne" TargetMode="External"/><Relationship Id="rId21" Type="http://schemas.openxmlformats.org/officeDocument/2006/relationships/hyperlink" Target="http://www.recherche.gouv.fr/cid5758/les-contrats-de-projets-etat-region-c.p.e.r.html" TargetMode="External"/><Relationship Id="rId42" Type="http://schemas.openxmlformats.org/officeDocument/2006/relationships/hyperlink" Target="http://www.toupie.org/Dictionnaire/Ethique.htm" TargetMode="External"/><Relationship Id="rId47" Type="http://schemas.openxmlformats.org/officeDocument/2006/relationships/hyperlink" Target="http://assohqe.org/hqe/" TargetMode="External"/><Relationship Id="rId63" Type="http://schemas.openxmlformats.org/officeDocument/2006/relationships/hyperlink" Target="http://www.setra.equipement.gouv.fr/IMG/pdf/1017w_Rapport_monetarisation_externalites_environnementales.pdf" TargetMode="External"/><Relationship Id="rId68" Type="http://schemas.openxmlformats.org/officeDocument/2006/relationships/hyperlink" Target="http://www.legifrance.gouv.fr/affichTexte.do?cidTexte=JORFTEXT000000823052&amp;dateTexte=" TargetMode="External"/><Relationship Id="rId84" Type="http://schemas.openxmlformats.org/officeDocument/2006/relationships/hyperlink" Target="http://www.vae.gouv.fr/" TargetMode="External"/><Relationship Id="rId16" Type="http://schemas.openxmlformats.org/officeDocument/2006/relationships/hyperlink" Target="http://www.legifrance.gouv.fr/affichTexte.do?cidTexte=JORFTEXT000027735009" TargetMode="External"/><Relationship Id="rId11" Type="http://schemas.openxmlformats.org/officeDocument/2006/relationships/hyperlink" Target="http://www.campusresponsables.com/" TargetMode="External"/><Relationship Id="rId32" Type="http://schemas.openxmlformats.org/officeDocument/2006/relationships/hyperlink" Target="http://www2.ademe.fr/servlet/KBaseShow?sort=-1&amp;cid=96&amp;m=3&amp;catid=15028" TargetMode="External"/><Relationship Id="rId37" Type="http://schemas.openxmlformats.org/officeDocument/2006/relationships/hyperlink" Target="https://www.gers.gouv.fr/content/download/5003/31272/file/Action.pdf" TargetMode="External"/><Relationship Id="rId53" Type="http://schemas.openxmlformats.org/officeDocument/2006/relationships/hyperlink" Target="https://www.eval.fr/quest-ce-que-levaluation/les-differents-types-devaluation/" TargetMode="External"/><Relationship Id="rId58" Type="http://schemas.openxmlformats.org/officeDocument/2006/relationships/hyperlink" Target="https://youmatter.world/fr/definition/management-responsable-definition-rse/" TargetMode="External"/><Relationship Id="rId74" Type="http://schemas.openxmlformats.org/officeDocument/2006/relationships/hyperlink" Target="http://laqvt.fr/le-concept-de-qualite-de-vie-au-travail" TargetMode="External"/><Relationship Id="rId79" Type="http://schemas.openxmlformats.org/officeDocument/2006/relationships/hyperlink" Target="https://www.larousse.fr/dictionnaires/francais/sensibiliser/72106" TargetMode="External"/><Relationship Id="rId5" Type="http://schemas.openxmlformats.org/officeDocument/2006/relationships/hyperlink" Target="https://www.unige.ch/dife/enseigner-apprendre/programme/creer-programme/" TargetMode="External"/><Relationship Id="rId19" Type="http://schemas.openxmlformats.org/officeDocument/2006/relationships/hyperlink" Target="https://unesdoc.unesco.org/ark:/48223/pf0000247507" TargetMode="External"/><Relationship Id="rId14" Type="http://schemas.openxmlformats.org/officeDocument/2006/relationships/hyperlink" Target="http://www.cirses.fr/" TargetMode="External"/><Relationship Id="rId22" Type="http://schemas.openxmlformats.org/officeDocument/2006/relationships/hyperlink" Target="http://www.marche-public.fr/contrats-publics/Decret-2011-1000-modifications-cmp.htm" TargetMode="External"/><Relationship Id="rId27" Type="http://schemas.openxmlformats.org/officeDocument/2006/relationships/hyperlink" Target="http://fr.wikipedia.org/wiki/Demande_chimique_en_oxyg%C3%A8ne" TargetMode="External"/><Relationship Id="rId30" Type="http://schemas.openxmlformats.org/officeDocument/2006/relationships/hyperlink" Target="http://www2.ademe.fr/servlet/KBaseShow?catid=14688&amp;cid=96&amp;m=3&amp;sort=-1" TargetMode="External"/><Relationship Id="rId35" Type="http://schemas.openxmlformats.org/officeDocument/2006/relationships/hyperlink" Target="http://www.toupie.org/Dictionnaire/Egalite.htm" TargetMode="External"/><Relationship Id="rId43" Type="http://schemas.openxmlformats.org/officeDocument/2006/relationships/hyperlink" Target="https://www.cadremploi.fr/editorial/conseils/droit-du-travail/detail/article/la-fiche-de-poste.html" TargetMode="External"/><Relationship Id="rId48" Type="http://schemas.openxmlformats.org/officeDocument/2006/relationships/hyperlink" Target="http://fr.wikipedia.org/wiki/Haute_qualit%C3%A9_environnementale" TargetMode="External"/><Relationship Id="rId56" Type="http://schemas.openxmlformats.org/officeDocument/2006/relationships/hyperlink" Target="http://www.legrenelle-environnement.fr/Loi-Grenelle-1,74.html" TargetMode="External"/><Relationship Id="rId64" Type="http://schemas.openxmlformats.org/officeDocument/2006/relationships/hyperlink" Target="https://www.un.org/sustainabledevelopment/fr/objectifs-de-developpement-durable/" TargetMode="External"/><Relationship Id="rId69" Type="http://schemas.openxmlformats.org/officeDocument/2006/relationships/hyperlink" Target="http://www.refedd.org/plan-de-deplacement-etudiant.html" TargetMode="External"/><Relationship Id="rId77" Type="http://schemas.openxmlformats.org/officeDocument/2006/relationships/hyperlink" Target="https://fr.wikipedia.org/wiki/Sciences_participatives" TargetMode="External"/><Relationship Id="rId8" Type="http://schemas.openxmlformats.org/officeDocument/2006/relationships/hyperlink" Target="http://www.developpement-durable.gouv.fr/-La-biodiversite,4247-.html" TargetMode="External"/><Relationship Id="rId51" Type="http://schemas.openxmlformats.org/officeDocument/2006/relationships/hyperlink" Target="http://www.larousse.fr/dictionnaires/francais/impact/41780" TargetMode="External"/><Relationship Id="rId72" Type="http://schemas.openxmlformats.org/officeDocument/2006/relationships/hyperlink" Target="https://fr.wikipedia.org/wiki/Qualit%C3%A9,_hygi%C3%A8ne,_s%C3%A9curit%C3%A9,_environnement" TargetMode="External"/><Relationship Id="rId80" Type="http://schemas.openxmlformats.org/officeDocument/2006/relationships/hyperlink" Target="http://vosdroits.service-public.fr/particuliers/F2868.xhtml" TargetMode="External"/><Relationship Id="rId85" Type="http://schemas.openxmlformats.org/officeDocument/2006/relationships/hyperlink" Target="https://www.unhcr.org/fr/violence-sexuelle-et-sexiste.html" TargetMode="External"/><Relationship Id="rId3" Type="http://schemas.openxmlformats.org/officeDocument/2006/relationships/hyperlink" Target="http://fr.wikipedia.org/wiki/Analyse_du_cycle_de_vie" TargetMode="External"/><Relationship Id="rId12" Type="http://schemas.openxmlformats.org/officeDocument/2006/relationships/hyperlink" Target="http://www.inrs.fr/demarche/cssct/ce-qu-il-faut-retenir.html" TargetMode="External"/><Relationship Id="rId17" Type="http://schemas.openxmlformats.org/officeDocument/2006/relationships/hyperlink" Target="https://multimedia.ademe.fr/telechargements/Extrait-Guide-Communication-responsable-010340.pdf" TargetMode="External"/><Relationship Id="rId25" Type="http://schemas.openxmlformats.org/officeDocument/2006/relationships/hyperlink" Target="https://www.enseignementsup-recherche.gouv.fr/cid132129/la-contribution-vie-etudiante-et-de-campus-c.v.e.c.html" TargetMode="External"/><Relationship Id="rId33" Type="http://schemas.openxmlformats.org/officeDocument/2006/relationships/hyperlink" Target="http://www.effinergie.org/" TargetMode="External"/><Relationship Id="rId38" Type="http://schemas.openxmlformats.org/officeDocument/2006/relationships/hyperlink" Target="https://fr.wikipedia.org/wiki/R%C3%A9forme_Licence-Master-Doctorat" TargetMode="External"/><Relationship Id="rId46" Type="http://schemas.openxmlformats.org/officeDocument/2006/relationships/hyperlink" Target="https://www.legifrance.gouv.fr/jorf/id/JORFTEXT000000809647" TargetMode="External"/><Relationship Id="rId59" Type="http://schemas.openxmlformats.org/officeDocument/2006/relationships/hyperlink" Target="https://www.my-mooc.com/fr/mooc/le-management-responsable/" TargetMode="External"/><Relationship Id="rId67" Type="http://schemas.openxmlformats.org/officeDocument/2006/relationships/hyperlink" Target="http://www.plan-deplacements.fr/servlet/getDoc?id=33875&amp;m=3&amp;cid=17275" TargetMode="External"/><Relationship Id="rId20" Type="http://schemas.openxmlformats.org/officeDocument/2006/relationships/hyperlink" Target="http://www.ccg.edu/fichiers/M1/CCG103M1Ctcaches.pdf" TargetMode="External"/><Relationship Id="rId41" Type="http://schemas.openxmlformats.org/officeDocument/2006/relationships/hyperlink" Target="http://www.toupie.org/Dictionnaire/Ethique.htm" TargetMode="External"/><Relationship Id="rId54" Type="http://schemas.openxmlformats.org/officeDocument/2006/relationships/hyperlink" Target="https://www.iso.org/obp/ui/fr/" TargetMode="External"/><Relationship Id="rId62" Type="http://schemas.openxmlformats.org/officeDocument/2006/relationships/hyperlink" Target="http://www.universalis.fr/encyclopedie/milieu-naturel/" TargetMode="External"/><Relationship Id="rId70" Type="http://schemas.openxmlformats.org/officeDocument/2006/relationships/hyperlink" Target="http://competitivite.gouv.fr/" TargetMode="External"/><Relationship Id="rId75" Type="http://schemas.openxmlformats.org/officeDocument/2006/relationships/hyperlink" Target="https://persees.org/Client/signin?returnUrl=%2Fhome" TargetMode="External"/><Relationship Id="rId83" Type="http://schemas.openxmlformats.org/officeDocument/2006/relationships/hyperlink" Target="https://fr.wikipedia.org/wiki/Sch%C3%A9ma_r%C3%A9gional_d%27am%C3%A9nagement,_de_d%C3%A9veloppement_durable_et_d%27%C3%A9galit%C3%A9_des_territoires" TargetMode="External"/><Relationship Id="rId1" Type="http://schemas.openxmlformats.org/officeDocument/2006/relationships/hyperlink" Target="http://www.comprendre-agir.org/images/fichier-dyn/doc/acmo_decret.pdf.pdf" TargetMode="External"/><Relationship Id="rId6" Type="http://schemas.openxmlformats.org/officeDocument/2006/relationships/hyperlink" Target="http://fr.wikipedia.org/wiki/Bien_commun" TargetMode="External"/><Relationship Id="rId15" Type="http://schemas.openxmlformats.org/officeDocument/2006/relationships/hyperlink" Target="http://www.comite21.org/" TargetMode="External"/><Relationship Id="rId23" Type="http://schemas.openxmlformats.org/officeDocument/2006/relationships/hyperlink" Target="https://travail-emploi.gouv.fr/dialogue-social/le-comite-social-et-economique/article/cse-definition-et-cadre-de-mise-en-place" TargetMode="External"/><Relationship Id="rId28" Type="http://schemas.openxmlformats.org/officeDocument/2006/relationships/hyperlink" Target="https://www.ademe.fr/expertises/dechets/quoi-parle-t/dossier/types-dechets/typologies-utilisees-distinguer-dechets" TargetMode="External"/><Relationship Id="rId36" Type="http://schemas.openxmlformats.org/officeDocument/2006/relationships/hyperlink" Target="http://fr.wikipedia.org/wiki/%C3%89galit%C3%A9_des_chances" TargetMode="External"/><Relationship Id="rId49" Type="http://schemas.openxmlformats.org/officeDocument/2006/relationships/hyperlink" Target="http://fr.wikipedia.org/wiki/Hygi%C3%A8ne_Sant%C3%A9_S%C3%A9curit%C3%A9_Environnement" TargetMode="External"/><Relationship Id="rId57" Type="http://schemas.openxmlformats.org/officeDocument/2006/relationships/hyperlink" Target="http://www.legrenelle-environnement.fr/-Loi-Grenelle-2-.html" TargetMode="External"/><Relationship Id="rId10" Type="http://schemas.openxmlformats.org/officeDocument/2006/relationships/hyperlink" Target="http://www.cpu.fr/wp-content/uploads/2013/10/Charte-biodiversite_Engagement.pdf" TargetMode="External"/><Relationship Id="rId31" Type="http://schemas.openxmlformats.org/officeDocument/2006/relationships/hyperlink" Target="http://www.charte-diversite.com/" TargetMode="External"/><Relationship Id="rId44" Type="http://schemas.openxmlformats.org/officeDocument/2006/relationships/hyperlink" Target="https://fr.wikipedia.org/wiki/Formation_continue" TargetMode="External"/><Relationship Id="rId52" Type="http://schemas.openxmlformats.org/officeDocument/2006/relationships/hyperlink" Target="https://www.cirad.fr/nos-recherches/impact-de-nos-recherches" TargetMode="External"/><Relationship Id="rId60" Type="http://schemas.openxmlformats.org/officeDocument/2006/relationships/hyperlink" Target="https://www.cairn.info/revue-francaise-de-gestion-2011-6-page-69.htm" TargetMode="External"/><Relationship Id="rId65" Type="http://schemas.openxmlformats.org/officeDocument/2006/relationships/hyperlink" Target="http://fr.wikipedia.org/wiki/Parit%C3%A9" TargetMode="External"/><Relationship Id="rId73" Type="http://schemas.openxmlformats.org/officeDocument/2006/relationships/hyperlink" Target="https://fr.wikipedia.org/wiki/Qualit%C3%A9_de_vie" TargetMode="External"/><Relationship Id="rId78" Type="http://schemas.openxmlformats.org/officeDocument/2006/relationships/hyperlink" Target="http://edgesip.sup.adc.education.fr/contrats/editorial_contrats/vague_2007/docs/Mode_emploi.pdf" TargetMode="External"/><Relationship Id="rId81" Type="http://schemas.openxmlformats.org/officeDocument/2006/relationships/hyperlink" Target="http://unesdoc.unesco.org/images/0013/001325/132540f.pdf" TargetMode="External"/><Relationship Id="rId86" Type="http://schemas.openxmlformats.org/officeDocument/2006/relationships/hyperlink" Target="http://www.dane.ac-versailles.fr/comprendre/qu-est-ce-qu-un-open-badge" TargetMode="External"/><Relationship Id="rId4" Type="http://schemas.openxmlformats.org/officeDocument/2006/relationships/hyperlink" Target="http://www.eco-info.org/IMG/ACV/ACV/ACV_ADEME.pdf" TargetMode="External"/><Relationship Id="rId9" Type="http://schemas.openxmlformats.org/officeDocument/2006/relationships/hyperlink" Target="http://fr.wikipedia.org/wiki/Biodiversit%C3%A9" TargetMode="External"/><Relationship Id="rId13" Type="http://schemas.openxmlformats.org/officeDocument/2006/relationships/hyperlink" Target="https://www.lecese.fr/content/qu%E2%80%99est-ce-qu%E2%80%99un-ceser" TargetMode="External"/><Relationship Id="rId18" Type="http://schemas.openxmlformats.org/officeDocument/2006/relationships/hyperlink" Target="https://communication-responsable.ademe.fr/eco-evenement" TargetMode="External"/><Relationship Id="rId39" Type="http://schemas.openxmlformats.org/officeDocument/2006/relationships/hyperlink" Target="https://www.unige.ch/dife/enseigner-apprendre/programme/creer-programme/" TargetMode="External"/><Relationship Id="rId34" Type="http://schemas.openxmlformats.org/officeDocument/2006/relationships/hyperlink" Target="https://www.dictionnaire-environnement.com/effluent_ID276.html" TargetMode="External"/><Relationship Id="rId50" Type="http://schemas.openxmlformats.org/officeDocument/2006/relationships/hyperlink" Target="https://www.georisques.gouv.fr/risques/installations" TargetMode="External"/><Relationship Id="rId55" Type="http://schemas.openxmlformats.org/officeDocument/2006/relationships/hyperlink" Target="http://label-ddrs.org/" TargetMode="External"/><Relationship Id="rId76" Type="http://schemas.openxmlformats.org/officeDocument/2006/relationships/hyperlink" Target="http://www.inrs.fr/risques/psychosociaux/ce-qu-il-faut-retenir.html" TargetMode="External"/><Relationship Id="rId7" Type="http://schemas.openxmlformats.org/officeDocument/2006/relationships/hyperlink" Target="https://www.bilans-ges.ademe.fr/" TargetMode="External"/><Relationship Id="rId71" Type="http://schemas.openxmlformats.org/officeDocument/2006/relationships/hyperlink" Target="https://travail-emploi.gouv.fr/dialogue-social/le-comite-social-et-economique/article/cse-attributions-du-cse-en-matiere-de-sante-de-securite-et-de-conditions-de" TargetMode="External"/><Relationship Id="rId2" Type="http://schemas.openxmlformats.org/officeDocument/2006/relationships/hyperlink" Target="https://fr.wikipedia.org/wiki/Alimentation_durable" TargetMode="External"/><Relationship Id="rId29" Type="http://schemas.openxmlformats.org/officeDocument/2006/relationships/hyperlink" Target="http://fr.wikipedia.org/wiki/Responsabilit%C3%A9_soci%C3%A9tale" TargetMode="External"/><Relationship Id="rId24" Type="http://schemas.openxmlformats.org/officeDocument/2006/relationships/hyperlink" Target="https://www.vie-publique.fr/eclairage/271436-quelles-instances-de-dialogue-social-dans-la-fonction-publique" TargetMode="External"/><Relationship Id="rId40" Type="http://schemas.openxmlformats.org/officeDocument/2006/relationships/hyperlink" Target="http://thierry-verstraete.com/pdf/CIFEPME%202004%20Verstraete%20et%20al.pdf" TargetMode="External"/><Relationship Id="rId45" Type="http://schemas.openxmlformats.org/officeDocument/2006/relationships/hyperlink" Target="https://services.dgesip.fr/fichiers/RIMESR-Tome3-PEMG_2019.pdf" TargetMode="External"/><Relationship Id="rId66" Type="http://schemas.openxmlformats.org/officeDocument/2006/relationships/hyperlink" Target="http://fr.wikipedia.org/wiki/Problem-based_learning" TargetMode="External"/><Relationship Id="rId61" Type="http://schemas.openxmlformats.org/officeDocument/2006/relationships/hyperlink" Target="http://fr.wikipedia.org/wiki/Mati%C3%A8re_en_suspension" TargetMode="External"/><Relationship Id="rId82" Type="http://schemas.openxmlformats.org/officeDocument/2006/relationships/hyperlink" Target="http://www.senat.fr/rap/l08-099-312/l08-099-31222.html" TargetMode="External"/></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7"/>
  <sheetViews>
    <sheetView topLeftCell="A19" workbookViewId="0">
      <selection activeCell="A6" sqref="A6:I6"/>
    </sheetView>
  </sheetViews>
  <sheetFormatPr baseColWidth="10" defaultColWidth="10.5" defaultRowHeight="14" x14ac:dyDescent="0.15"/>
  <cols>
    <col min="1" max="1" width="20.83203125" style="296" customWidth="1"/>
    <col min="2" max="16384" width="10.5" style="296"/>
  </cols>
  <sheetData>
    <row r="1" spans="1:10" ht="29.5" customHeight="1" x14ac:dyDescent="0.15">
      <c r="A1" s="589" t="s">
        <v>1126</v>
      </c>
      <c r="B1" s="587"/>
      <c r="C1" s="587"/>
      <c r="D1" s="587"/>
      <c r="E1" s="587"/>
      <c r="F1" s="587"/>
      <c r="G1" s="587"/>
      <c r="H1" s="587"/>
      <c r="I1" s="587"/>
    </row>
    <row r="2" spans="1:10" x14ac:dyDescent="0.15">
      <c r="A2" s="590" t="s">
        <v>1106</v>
      </c>
      <c r="B2" s="591"/>
      <c r="C2" s="591"/>
      <c r="D2" s="587"/>
    </row>
    <row r="3" spans="1:10" ht="106" customHeight="1" x14ac:dyDescent="0.15">
      <c r="A3" s="578" t="s">
        <v>1288</v>
      </c>
      <c r="B3" s="579"/>
      <c r="C3" s="579"/>
      <c r="D3" s="579"/>
      <c r="E3" s="579"/>
      <c r="F3" s="579"/>
      <c r="G3" s="579"/>
      <c r="H3" s="579"/>
      <c r="I3" s="579"/>
    </row>
    <row r="4" spans="1:10" x14ac:dyDescent="0.15">
      <c r="A4" s="297"/>
      <c r="B4" s="298"/>
      <c r="C4" s="298"/>
      <c r="D4" s="298"/>
      <c r="E4" s="298"/>
      <c r="F4" s="298"/>
      <c r="G4" s="298"/>
      <c r="H4" s="298"/>
      <c r="I4" s="298"/>
    </row>
    <row r="5" spans="1:10" x14ac:dyDescent="0.15">
      <c r="A5" s="592" t="s">
        <v>1107</v>
      </c>
      <c r="B5" s="592"/>
      <c r="C5" s="592"/>
      <c r="D5" s="592"/>
      <c r="E5" s="592"/>
      <c r="F5" s="592"/>
      <c r="G5" s="592"/>
      <c r="H5" s="592"/>
      <c r="I5" s="592"/>
      <c r="J5" s="298"/>
    </row>
    <row r="6" spans="1:10" ht="17" customHeight="1" x14ac:dyDescent="0.15">
      <c r="A6" s="593" t="s">
        <v>1108</v>
      </c>
      <c r="B6" s="594"/>
      <c r="C6" s="594"/>
      <c r="D6" s="594"/>
      <c r="E6" s="594"/>
      <c r="F6" s="594"/>
      <c r="G6" s="594"/>
      <c r="H6" s="594"/>
      <c r="I6" s="594"/>
      <c r="J6" s="298"/>
    </row>
    <row r="7" spans="1:10" x14ac:dyDescent="0.15">
      <c r="A7" s="588"/>
      <c r="B7" s="588"/>
      <c r="C7" s="588"/>
      <c r="D7" s="588"/>
      <c r="E7" s="588"/>
      <c r="F7" s="588"/>
      <c r="G7" s="588"/>
      <c r="H7" s="588"/>
      <c r="I7" s="588"/>
      <c r="J7" s="298"/>
    </row>
    <row r="8" spans="1:10" ht="15" x14ac:dyDescent="0.15">
      <c r="A8" s="299" t="s">
        <v>1109</v>
      </c>
      <c r="B8" s="298"/>
      <c r="C8" s="298"/>
      <c r="D8" s="298"/>
      <c r="E8" s="298"/>
      <c r="F8" s="298"/>
      <c r="G8" s="298"/>
      <c r="H8" s="298"/>
      <c r="I8" s="298"/>
    </row>
    <row r="9" spans="1:10" ht="94.5" customHeight="1" x14ac:dyDescent="0.15">
      <c r="A9" s="300" t="s">
        <v>1121</v>
      </c>
      <c r="B9" s="580" t="s">
        <v>1110</v>
      </c>
      <c r="C9" s="581"/>
      <c r="D9" s="581"/>
      <c r="E9" s="581"/>
      <c r="F9" s="581"/>
      <c r="G9" s="581"/>
      <c r="H9" s="581"/>
      <c r="I9" s="582"/>
      <c r="J9" s="298"/>
    </row>
    <row r="10" spans="1:10" ht="100" customHeight="1" x14ac:dyDescent="0.15">
      <c r="A10" s="300" t="s">
        <v>1111</v>
      </c>
      <c r="B10" s="580" t="s">
        <v>1112</v>
      </c>
      <c r="C10" s="581"/>
      <c r="D10" s="581"/>
      <c r="E10" s="581"/>
      <c r="F10" s="581"/>
      <c r="G10" s="581"/>
      <c r="H10" s="581"/>
      <c r="I10" s="582"/>
      <c r="J10" s="298"/>
    </row>
    <row r="11" spans="1:10" x14ac:dyDescent="0.15">
      <c r="A11" s="583" t="s">
        <v>1113</v>
      </c>
      <c r="B11" s="583"/>
      <c r="C11" s="583"/>
      <c r="D11" s="583"/>
      <c r="E11" s="583"/>
      <c r="F11" s="583"/>
      <c r="G11" s="583"/>
      <c r="H11" s="583"/>
      <c r="I11" s="583"/>
      <c r="J11" s="298"/>
    </row>
    <row r="12" spans="1:10" ht="67.5" customHeight="1" x14ac:dyDescent="0.15">
      <c r="A12" s="578" t="s">
        <v>1114</v>
      </c>
      <c r="B12" s="584"/>
      <c r="C12" s="584"/>
      <c r="D12" s="584"/>
      <c r="E12" s="584"/>
      <c r="F12" s="584"/>
      <c r="G12" s="584"/>
      <c r="H12" s="584"/>
      <c r="I12" s="584"/>
      <c r="J12" s="298"/>
    </row>
    <row r="13" spans="1:10" ht="50" customHeight="1" x14ac:dyDescent="0.15">
      <c r="A13" s="578" t="s">
        <v>1115</v>
      </c>
      <c r="B13" s="584"/>
      <c r="C13" s="584"/>
      <c r="D13" s="584"/>
      <c r="E13" s="584"/>
      <c r="F13" s="584"/>
      <c r="G13" s="584"/>
      <c r="H13" s="584"/>
      <c r="I13" s="584"/>
      <c r="J13" s="298"/>
    </row>
    <row r="14" spans="1:10" x14ac:dyDescent="0.15">
      <c r="A14" s="301"/>
      <c r="B14" s="298"/>
      <c r="I14" s="298"/>
      <c r="J14" s="298"/>
    </row>
    <row r="15" spans="1:10" x14ac:dyDescent="0.15">
      <c r="A15" s="585" t="s">
        <v>1116</v>
      </c>
      <c r="B15" s="586"/>
      <c r="C15" s="586"/>
      <c r="D15" s="586"/>
      <c r="E15" s="586"/>
      <c r="F15" s="586"/>
      <c r="G15" s="586"/>
      <c r="H15" s="586"/>
      <c r="I15" s="586"/>
      <c r="J15" s="298"/>
    </row>
    <row r="16" spans="1:10" ht="76.5" customHeight="1" x14ac:dyDescent="0.15">
      <c r="A16" s="300" t="s">
        <v>1117</v>
      </c>
      <c r="B16" s="580" t="s">
        <v>1188</v>
      </c>
      <c r="C16" s="581"/>
      <c r="D16" s="581"/>
      <c r="E16" s="581"/>
      <c r="F16" s="581"/>
      <c r="G16" s="581"/>
      <c r="H16" s="581"/>
      <c r="I16" s="582"/>
      <c r="J16" s="302"/>
    </row>
    <row r="17" spans="1:10" ht="72.5" customHeight="1" x14ac:dyDescent="0.15">
      <c r="A17" s="300" t="s">
        <v>1118</v>
      </c>
      <c r="B17" s="580" t="s">
        <v>1119</v>
      </c>
      <c r="C17" s="581"/>
      <c r="D17" s="581"/>
      <c r="E17" s="581"/>
      <c r="F17" s="581"/>
      <c r="G17" s="581"/>
      <c r="H17" s="581"/>
      <c r="I17" s="582"/>
      <c r="J17" s="298"/>
    </row>
    <row r="18" spans="1:10" ht="72.5" customHeight="1" x14ac:dyDescent="0.15">
      <c r="A18" s="299" t="s">
        <v>1122</v>
      </c>
      <c r="B18" s="580" t="s">
        <v>1123</v>
      </c>
      <c r="C18" s="581"/>
      <c r="D18" s="581"/>
      <c r="E18" s="581"/>
      <c r="F18" s="581"/>
      <c r="G18" s="581"/>
      <c r="H18" s="581"/>
      <c r="I18" s="582"/>
      <c r="J18" s="298"/>
    </row>
    <row r="19" spans="1:10" x14ac:dyDescent="0.15">
      <c r="A19" s="301"/>
    </row>
    <row r="20" spans="1:10" x14ac:dyDescent="0.15">
      <c r="A20" s="585" t="s">
        <v>1125</v>
      </c>
      <c r="B20" s="587"/>
      <c r="C20" s="587"/>
    </row>
    <row r="21" spans="1:10" ht="161" customHeight="1" x14ac:dyDescent="0.15">
      <c r="A21" s="578" t="s">
        <v>1124</v>
      </c>
      <c r="B21" s="579"/>
      <c r="C21" s="579"/>
      <c r="D21" s="579"/>
      <c r="E21" s="579"/>
      <c r="F21" s="579"/>
      <c r="G21" s="579"/>
      <c r="H21" s="579"/>
      <c r="I21" s="579"/>
    </row>
    <row r="22" spans="1:10" x14ac:dyDescent="0.15">
      <c r="A22" s="299"/>
    </row>
    <row r="23" spans="1:10" x14ac:dyDescent="0.15">
      <c r="A23" s="585" t="s">
        <v>1120</v>
      </c>
      <c r="B23" s="587"/>
      <c r="C23" s="587"/>
      <c r="D23" s="587"/>
      <c r="E23" s="587"/>
      <c r="F23" s="587"/>
      <c r="G23" s="587"/>
      <c r="H23" s="587"/>
      <c r="I23" s="587"/>
    </row>
    <row r="24" spans="1:10" ht="53.5" customHeight="1" x14ac:dyDescent="0.15">
      <c r="A24" s="578" t="s">
        <v>1127</v>
      </c>
      <c r="B24" s="579"/>
      <c r="C24" s="579"/>
      <c r="D24" s="579"/>
      <c r="E24" s="579"/>
      <c r="F24" s="579"/>
      <c r="G24" s="579"/>
      <c r="H24" s="579"/>
      <c r="I24" s="579"/>
    </row>
    <row r="26" spans="1:10" x14ac:dyDescent="0.15">
      <c r="F26" s="298"/>
      <c r="G26" s="298"/>
      <c r="H26" s="298"/>
      <c r="I26" s="298"/>
    </row>
    <row r="27" spans="1:10" x14ac:dyDescent="0.15">
      <c r="F27" s="298"/>
      <c r="G27" s="298"/>
      <c r="H27" s="298"/>
      <c r="I27" s="298"/>
    </row>
  </sheetData>
  <mergeCells count="19">
    <mergeCell ref="A7:I7"/>
    <mergeCell ref="A1:I1"/>
    <mergeCell ref="A2:D2"/>
    <mergeCell ref="A3:I3"/>
    <mergeCell ref="A5:I5"/>
    <mergeCell ref="A6:I6"/>
    <mergeCell ref="A24:I24"/>
    <mergeCell ref="B18:I18"/>
    <mergeCell ref="B9:I9"/>
    <mergeCell ref="B10:I10"/>
    <mergeCell ref="A11:I11"/>
    <mergeCell ref="A12:I12"/>
    <mergeCell ref="A13:I13"/>
    <mergeCell ref="A15:I15"/>
    <mergeCell ref="B16:I16"/>
    <mergeCell ref="B17:I17"/>
    <mergeCell ref="A20:C20"/>
    <mergeCell ref="A21:I21"/>
    <mergeCell ref="A23:I23"/>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W1008"/>
  <sheetViews>
    <sheetView topLeftCell="A106" workbookViewId="0">
      <selection activeCell="B127" sqref="B127:B128"/>
    </sheetView>
  </sheetViews>
  <sheetFormatPr baseColWidth="10" defaultColWidth="12.6640625" defaultRowHeight="15" customHeight="1" x14ac:dyDescent="0.2"/>
  <cols>
    <col min="1" max="1" width="26.83203125" style="25" customWidth="1"/>
    <col min="2" max="2" width="80.6640625" style="11" customWidth="1"/>
    <col min="3" max="3" width="38.6640625" style="266" customWidth="1"/>
    <col min="4" max="23" width="48.1640625" style="4" customWidth="1"/>
    <col min="24" max="16384" width="12.6640625" style="4"/>
  </cols>
  <sheetData>
    <row r="1" spans="1:23" ht="14.25" customHeight="1" x14ac:dyDescent="0.15">
      <c r="A1" s="19"/>
      <c r="B1" s="10" t="s">
        <v>455</v>
      </c>
      <c r="C1" s="261"/>
      <c r="D1" s="86"/>
      <c r="E1" s="86"/>
      <c r="F1" s="86"/>
      <c r="G1" s="86"/>
      <c r="H1" s="86"/>
      <c r="I1" s="86"/>
      <c r="J1" s="86"/>
      <c r="K1" s="86"/>
      <c r="L1" s="86"/>
      <c r="M1" s="86"/>
      <c r="N1" s="86"/>
      <c r="O1" s="86"/>
      <c r="P1" s="86"/>
      <c r="Q1" s="86"/>
      <c r="R1" s="86"/>
      <c r="S1" s="86"/>
      <c r="T1" s="86"/>
      <c r="U1" s="86"/>
      <c r="V1" s="86"/>
      <c r="W1" s="86"/>
    </row>
    <row r="2" spans="1:23" ht="14.25" customHeight="1" x14ac:dyDescent="0.15">
      <c r="A2" s="19"/>
      <c r="C2" s="261"/>
      <c r="D2" s="86"/>
      <c r="E2" s="86"/>
      <c r="F2" s="86"/>
      <c r="G2" s="86"/>
      <c r="H2" s="86"/>
      <c r="I2" s="86"/>
      <c r="J2" s="86"/>
      <c r="K2" s="86"/>
      <c r="L2" s="86"/>
      <c r="M2" s="86"/>
      <c r="N2" s="86"/>
      <c r="O2" s="86"/>
      <c r="P2" s="86"/>
      <c r="Q2" s="86"/>
      <c r="R2" s="86"/>
      <c r="S2" s="86"/>
      <c r="T2" s="86"/>
      <c r="U2" s="86"/>
      <c r="V2" s="86"/>
      <c r="W2" s="86"/>
    </row>
    <row r="3" spans="1:23" ht="14.25" customHeight="1" x14ac:dyDescent="0.15">
      <c r="A3" s="19"/>
      <c r="B3" s="12"/>
      <c r="C3" s="261"/>
      <c r="D3" s="86"/>
      <c r="E3" s="86"/>
      <c r="F3" s="86"/>
      <c r="G3" s="86"/>
      <c r="H3" s="86"/>
      <c r="I3" s="86"/>
      <c r="J3" s="86"/>
      <c r="K3" s="86"/>
      <c r="L3" s="86"/>
      <c r="M3" s="86"/>
      <c r="N3" s="86"/>
      <c r="O3" s="86"/>
      <c r="P3" s="86"/>
      <c r="Q3" s="86"/>
      <c r="R3" s="86"/>
      <c r="S3" s="86"/>
      <c r="T3" s="86"/>
      <c r="U3" s="86"/>
      <c r="V3" s="86"/>
      <c r="W3" s="86"/>
    </row>
    <row r="4" spans="1:23" ht="14.25" customHeight="1" x14ac:dyDescent="0.15">
      <c r="A4" s="20"/>
      <c r="B4" s="13"/>
      <c r="C4" s="262"/>
      <c r="D4" s="86"/>
      <c r="E4" s="86"/>
      <c r="F4" s="86"/>
      <c r="G4" s="86"/>
      <c r="H4" s="86"/>
      <c r="I4" s="86"/>
      <c r="J4" s="86"/>
      <c r="K4" s="86"/>
      <c r="L4" s="86"/>
      <c r="M4" s="86"/>
      <c r="N4" s="86"/>
      <c r="O4" s="86"/>
      <c r="P4" s="86"/>
      <c r="Q4" s="86"/>
      <c r="R4" s="86"/>
      <c r="S4" s="86"/>
      <c r="T4" s="86"/>
      <c r="U4" s="86"/>
      <c r="V4" s="86"/>
      <c r="W4" s="86"/>
    </row>
    <row r="5" spans="1:23" s="266" customFormat="1" ht="14.25" customHeight="1" x14ac:dyDescent="0.15">
      <c r="A5" s="21" t="s">
        <v>456</v>
      </c>
      <c r="B5" s="14" t="s">
        <v>457</v>
      </c>
      <c r="C5" s="263" t="s">
        <v>458</v>
      </c>
      <c r="D5" s="264"/>
      <c r="E5" s="265"/>
      <c r="F5" s="265"/>
      <c r="G5" s="265"/>
      <c r="H5" s="265"/>
      <c r="I5" s="265"/>
      <c r="J5" s="265"/>
      <c r="K5" s="265"/>
      <c r="L5" s="265"/>
      <c r="M5" s="265"/>
      <c r="N5" s="265"/>
      <c r="O5" s="265"/>
      <c r="P5" s="265"/>
      <c r="Q5" s="265"/>
      <c r="R5" s="265"/>
      <c r="S5" s="265"/>
      <c r="T5" s="265"/>
      <c r="U5" s="265"/>
      <c r="V5" s="265"/>
      <c r="W5" s="265"/>
    </row>
    <row r="6" spans="1:23" s="266" customFormat="1" ht="14.25" customHeight="1" x14ac:dyDescent="0.15">
      <c r="A6" s="22"/>
      <c r="B6" s="15"/>
      <c r="C6" s="267"/>
      <c r="D6" s="265"/>
      <c r="E6" s="265"/>
      <c r="F6" s="265"/>
      <c r="G6" s="265"/>
      <c r="H6" s="265"/>
      <c r="I6" s="265"/>
      <c r="J6" s="265"/>
      <c r="K6" s="265"/>
      <c r="L6" s="265"/>
      <c r="M6" s="265"/>
      <c r="N6" s="265"/>
      <c r="O6" s="265"/>
      <c r="P6" s="265"/>
      <c r="Q6" s="265"/>
      <c r="R6" s="265"/>
      <c r="S6" s="265"/>
      <c r="T6" s="265"/>
      <c r="U6" s="265"/>
      <c r="V6" s="265"/>
      <c r="W6" s="265"/>
    </row>
    <row r="7" spans="1:23" s="266" customFormat="1" ht="68" customHeight="1" x14ac:dyDescent="0.15">
      <c r="A7" s="21" t="s">
        <v>854</v>
      </c>
      <c r="B7" s="16" t="s">
        <v>459</v>
      </c>
      <c r="C7" s="5" t="s">
        <v>460</v>
      </c>
      <c r="D7" s="268"/>
      <c r="E7" s="265"/>
      <c r="F7" s="265"/>
      <c r="G7" s="265"/>
      <c r="H7" s="265"/>
      <c r="I7" s="265"/>
      <c r="J7" s="265"/>
      <c r="K7" s="265"/>
      <c r="L7" s="265"/>
      <c r="M7" s="265"/>
      <c r="N7" s="265"/>
      <c r="O7" s="265"/>
      <c r="P7" s="265"/>
      <c r="Q7" s="265"/>
      <c r="R7" s="265"/>
      <c r="S7" s="265"/>
      <c r="T7" s="265"/>
      <c r="U7" s="265"/>
      <c r="V7" s="265"/>
      <c r="W7" s="265"/>
    </row>
    <row r="8" spans="1:23" s="266" customFormat="1" ht="33" customHeight="1" x14ac:dyDescent="0.15">
      <c r="A8" s="23" t="s">
        <v>461</v>
      </c>
      <c r="B8" s="16" t="s">
        <v>462</v>
      </c>
      <c r="C8" s="5" t="s">
        <v>463</v>
      </c>
      <c r="D8" s="268"/>
      <c r="E8" s="265"/>
      <c r="F8" s="265"/>
      <c r="G8" s="265"/>
      <c r="H8" s="265"/>
      <c r="I8" s="265"/>
      <c r="J8" s="265"/>
      <c r="K8" s="265"/>
      <c r="L8" s="265"/>
      <c r="M8" s="265"/>
      <c r="N8" s="265"/>
      <c r="O8" s="265"/>
      <c r="P8" s="265"/>
      <c r="Q8" s="265"/>
      <c r="R8" s="265"/>
      <c r="S8" s="265"/>
      <c r="T8" s="265"/>
      <c r="U8" s="265"/>
      <c r="V8" s="265"/>
      <c r="W8" s="265"/>
    </row>
    <row r="9" spans="1:23" s="266" customFormat="1" ht="34" x14ac:dyDescent="0.15">
      <c r="A9" s="21" t="s">
        <v>464</v>
      </c>
      <c r="B9" s="16" t="s">
        <v>465</v>
      </c>
      <c r="C9" s="6" t="s">
        <v>466</v>
      </c>
      <c r="D9" s="269"/>
      <c r="E9" s="269"/>
      <c r="F9" s="269"/>
      <c r="G9" s="269"/>
      <c r="H9" s="269"/>
      <c r="I9" s="269"/>
      <c r="J9" s="269"/>
      <c r="K9" s="269"/>
      <c r="L9" s="269"/>
      <c r="M9" s="269"/>
      <c r="N9" s="269"/>
      <c r="O9" s="269"/>
      <c r="P9" s="269"/>
      <c r="Q9" s="269"/>
      <c r="R9" s="269"/>
      <c r="S9" s="269"/>
      <c r="T9" s="269"/>
      <c r="U9" s="269"/>
      <c r="V9" s="269"/>
      <c r="W9" s="269"/>
    </row>
    <row r="10" spans="1:23" s="266" customFormat="1" ht="83.5" customHeight="1" x14ac:dyDescent="0.15">
      <c r="A10" s="21" t="s">
        <v>816</v>
      </c>
      <c r="B10" s="16" t="s">
        <v>817</v>
      </c>
      <c r="C10" s="5" t="s">
        <v>467</v>
      </c>
      <c r="D10" s="269"/>
      <c r="E10" s="269"/>
      <c r="F10" s="269"/>
      <c r="G10" s="269"/>
      <c r="H10" s="269"/>
      <c r="I10" s="269"/>
      <c r="J10" s="269"/>
      <c r="K10" s="269"/>
      <c r="L10" s="269"/>
      <c r="M10" s="269"/>
      <c r="N10" s="269"/>
      <c r="O10" s="269"/>
      <c r="P10" s="269"/>
      <c r="Q10" s="269"/>
      <c r="R10" s="269"/>
      <c r="S10" s="269"/>
      <c r="T10" s="269"/>
      <c r="U10" s="269"/>
      <c r="V10" s="269"/>
      <c r="W10" s="269"/>
    </row>
    <row r="11" spans="1:23" s="266" customFormat="1" ht="24" customHeight="1" x14ac:dyDescent="0.15">
      <c r="A11" s="676" t="s">
        <v>468</v>
      </c>
      <c r="B11" s="678" t="s">
        <v>469</v>
      </c>
      <c r="C11" s="5" t="s">
        <v>470</v>
      </c>
      <c r="D11" s="268"/>
      <c r="E11" s="265"/>
      <c r="F11" s="265"/>
      <c r="G11" s="265"/>
      <c r="H11" s="265"/>
      <c r="I11" s="265"/>
      <c r="J11" s="265"/>
      <c r="K11" s="265"/>
      <c r="L11" s="265"/>
      <c r="M11" s="265"/>
      <c r="N11" s="265"/>
      <c r="O11" s="265"/>
      <c r="P11" s="265"/>
      <c r="Q11" s="265"/>
      <c r="R11" s="265"/>
      <c r="S11" s="265"/>
      <c r="T11" s="265"/>
      <c r="U11" s="265"/>
      <c r="V11" s="265"/>
      <c r="W11" s="265"/>
    </row>
    <row r="12" spans="1:23" s="266" customFormat="1" ht="56" customHeight="1" x14ac:dyDescent="0.15">
      <c r="A12" s="677"/>
      <c r="B12" s="679"/>
      <c r="C12" s="7" t="s">
        <v>471</v>
      </c>
      <c r="D12" s="268"/>
      <c r="E12" s="265"/>
      <c r="F12" s="265"/>
      <c r="G12" s="265"/>
      <c r="H12" s="265"/>
      <c r="I12" s="265"/>
      <c r="J12" s="265"/>
      <c r="K12" s="265"/>
      <c r="L12" s="265"/>
      <c r="M12" s="265"/>
      <c r="N12" s="265"/>
      <c r="O12" s="265"/>
      <c r="P12" s="265"/>
      <c r="Q12" s="265"/>
      <c r="R12" s="265"/>
      <c r="S12" s="265"/>
      <c r="T12" s="265"/>
      <c r="U12" s="265"/>
      <c r="V12" s="265"/>
      <c r="W12" s="265"/>
    </row>
    <row r="13" spans="1:23" s="266" customFormat="1" ht="45" x14ac:dyDescent="0.15">
      <c r="A13" s="21" t="s">
        <v>472</v>
      </c>
      <c r="B13" s="16" t="s">
        <v>473</v>
      </c>
      <c r="C13" s="8" t="s">
        <v>474</v>
      </c>
      <c r="D13" s="269"/>
      <c r="E13" s="269"/>
      <c r="F13" s="269"/>
      <c r="G13" s="269"/>
      <c r="H13" s="269"/>
      <c r="I13" s="269"/>
      <c r="J13" s="269"/>
      <c r="K13" s="269"/>
      <c r="L13" s="269"/>
      <c r="M13" s="269"/>
      <c r="N13" s="269"/>
      <c r="O13" s="269"/>
      <c r="P13" s="269"/>
      <c r="Q13" s="269"/>
      <c r="R13" s="269"/>
      <c r="S13" s="269"/>
      <c r="T13" s="269"/>
      <c r="U13" s="269"/>
      <c r="V13" s="269"/>
      <c r="W13" s="269"/>
    </row>
    <row r="14" spans="1:23" s="266" customFormat="1" ht="103" customHeight="1" x14ac:dyDescent="0.15">
      <c r="A14" s="21" t="s">
        <v>475</v>
      </c>
      <c r="B14" s="16" t="s">
        <v>476</v>
      </c>
      <c r="C14" s="5" t="s">
        <v>477</v>
      </c>
      <c r="D14" s="268"/>
      <c r="E14" s="269"/>
      <c r="F14" s="269"/>
      <c r="G14" s="269"/>
      <c r="H14" s="269"/>
      <c r="I14" s="269"/>
      <c r="J14" s="269"/>
      <c r="K14" s="269"/>
      <c r="L14" s="269"/>
      <c r="M14" s="269"/>
      <c r="N14" s="269"/>
      <c r="O14" s="269"/>
      <c r="P14" s="269"/>
      <c r="Q14" s="269"/>
      <c r="R14" s="269"/>
      <c r="S14" s="269"/>
      <c r="T14" s="269"/>
      <c r="U14" s="269"/>
      <c r="V14" s="269"/>
      <c r="W14" s="269"/>
    </row>
    <row r="15" spans="1:23" s="266" customFormat="1" ht="75" x14ac:dyDescent="0.15">
      <c r="A15" s="21" t="s">
        <v>478</v>
      </c>
      <c r="B15" s="16" t="s">
        <v>791</v>
      </c>
      <c r="C15" s="6" t="s">
        <v>479</v>
      </c>
      <c r="D15" s="268"/>
      <c r="E15" s="269"/>
      <c r="F15" s="269"/>
      <c r="G15" s="269"/>
      <c r="H15" s="269"/>
      <c r="I15" s="269"/>
      <c r="J15" s="269"/>
      <c r="K15" s="269"/>
      <c r="L15" s="269"/>
      <c r="M15" s="269"/>
      <c r="N15" s="269"/>
      <c r="O15" s="269"/>
      <c r="P15" s="269"/>
      <c r="Q15" s="269"/>
      <c r="R15" s="269"/>
      <c r="S15" s="269"/>
      <c r="T15" s="269"/>
      <c r="U15" s="269"/>
      <c r="V15" s="269"/>
      <c r="W15" s="269"/>
    </row>
    <row r="16" spans="1:23" s="266" customFormat="1" ht="44.5" customHeight="1" x14ac:dyDescent="0.15">
      <c r="A16" s="21" t="s">
        <v>480</v>
      </c>
      <c r="B16" s="16" t="s">
        <v>481</v>
      </c>
      <c r="C16" s="5" t="s">
        <v>482</v>
      </c>
      <c r="D16" s="268"/>
      <c r="E16" s="265"/>
      <c r="F16" s="265"/>
      <c r="G16" s="265"/>
      <c r="H16" s="265"/>
      <c r="I16" s="265"/>
      <c r="J16" s="265"/>
      <c r="K16" s="265"/>
      <c r="L16" s="265"/>
      <c r="M16" s="265"/>
      <c r="N16" s="265"/>
      <c r="O16" s="265"/>
      <c r="P16" s="265"/>
      <c r="Q16" s="265"/>
      <c r="R16" s="265"/>
      <c r="S16" s="265"/>
      <c r="T16" s="265"/>
      <c r="U16" s="265"/>
      <c r="V16" s="265"/>
      <c r="W16" s="265"/>
    </row>
    <row r="17" spans="1:23" s="266" customFormat="1" ht="27.5" customHeight="1" x14ac:dyDescent="0.15">
      <c r="A17" s="21" t="s">
        <v>483</v>
      </c>
      <c r="B17" s="16" t="s">
        <v>484</v>
      </c>
      <c r="C17" s="5" t="s">
        <v>485</v>
      </c>
      <c r="D17" s="268"/>
      <c r="E17" s="265"/>
      <c r="F17" s="265"/>
      <c r="G17" s="265"/>
      <c r="H17" s="265"/>
      <c r="I17" s="265"/>
      <c r="J17" s="265"/>
      <c r="K17" s="265"/>
      <c r="L17" s="265"/>
      <c r="M17" s="265"/>
      <c r="N17" s="265"/>
      <c r="O17" s="265"/>
      <c r="P17" s="265"/>
      <c r="Q17" s="265"/>
      <c r="R17" s="265"/>
      <c r="S17" s="265"/>
      <c r="T17" s="265"/>
      <c r="U17" s="265"/>
      <c r="V17" s="265"/>
      <c r="W17" s="265"/>
    </row>
    <row r="18" spans="1:23" s="266" customFormat="1" ht="45" x14ac:dyDescent="0.15">
      <c r="A18" s="676" t="s">
        <v>486</v>
      </c>
      <c r="B18" s="681" t="s">
        <v>792</v>
      </c>
      <c r="C18" s="5" t="s">
        <v>487</v>
      </c>
      <c r="D18" s="268"/>
      <c r="E18" s="269"/>
      <c r="F18" s="269"/>
      <c r="G18" s="269"/>
      <c r="H18" s="269"/>
      <c r="I18" s="269"/>
      <c r="J18" s="269"/>
      <c r="K18" s="269"/>
      <c r="L18" s="269"/>
      <c r="M18" s="269"/>
      <c r="N18" s="269"/>
      <c r="O18" s="269"/>
      <c r="P18" s="269"/>
      <c r="Q18" s="269"/>
      <c r="R18" s="269"/>
      <c r="S18" s="269"/>
      <c r="T18" s="269"/>
      <c r="U18" s="269"/>
      <c r="V18" s="269"/>
      <c r="W18" s="269"/>
    </row>
    <row r="19" spans="1:23" s="266" customFormat="1" ht="93.75" customHeight="1" x14ac:dyDescent="0.15">
      <c r="A19" s="680"/>
      <c r="B19" s="682"/>
      <c r="C19" s="7" t="s">
        <v>488</v>
      </c>
      <c r="D19" s="268"/>
      <c r="E19" s="269"/>
      <c r="F19" s="269"/>
      <c r="G19" s="269"/>
      <c r="H19" s="269"/>
      <c r="I19" s="269"/>
      <c r="J19" s="269"/>
      <c r="K19" s="269"/>
      <c r="L19" s="269"/>
      <c r="M19" s="269"/>
      <c r="N19" s="269"/>
      <c r="O19" s="269"/>
      <c r="P19" s="269"/>
      <c r="Q19" s="269"/>
      <c r="R19" s="269"/>
      <c r="S19" s="269"/>
      <c r="T19" s="269"/>
      <c r="U19" s="269"/>
      <c r="V19" s="269"/>
      <c r="W19" s="269"/>
    </row>
    <row r="20" spans="1:23" s="266" customFormat="1" ht="45" x14ac:dyDescent="0.15">
      <c r="A20" s="677"/>
      <c r="B20" s="683"/>
      <c r="C20" s="7" t="s">
        <v>489</v>
      </c>
      <c r="D20" s="270"/>
      <c r="E20" s="271"/>
      <c r="F20" s="271"/>
      <c r="G20" s="271"/>
      <c r="H20" s="271"/>
      <c r="I20" s="271"/>
      <c r="J20" s="271"/>
      <c r="K20" s="271"/>
      <c r="L20" s="271"/>
      <c r="M20" s="271"/>
      <c r="N20" s="271"/>
      <c r="O20" s="271"/>
      <c r="P20" s="271"/>
      <c r="Q20" s="271"/>
      <c r="R20" s="271"/>
      <c r="S20" s="271"/>
      <c r="T20" s="271"/>
      <c r="U20" s="271"/>
      <c r="V20" s="271"/>
      <c r="W20" s="271"/>
    </row>
    <row r="21" spans="1:23" s="266" customFormat="1" ht="103.5" customHeight="1" x14ac:dyDescent="0.15">
      <c r="A21" s="21" t="s">
        <v>490</v>
      </c>
      <c r="B21" s="16" t="s">
        <v>793</v>
      </c>
      <c r="C21" s="6" t="s">
        <v>479</v>
      </c>
      <c r="D21" s="270"/>
      <c r="E21" s="271"/>
      <c r="F21" s="271"/>
      <c r="G21" s="271"/>
      <c r="H21" s="271"/>
      <c r="I21" s="271"/>
      <c r="J21" s="271"/>
      <c r="K21" s="271"/>
      <c r="L21" s="271"/>
      <c r="M21" s="271"/>
      <c r="N21" s="271"/>
      <c r="O21" s="271"/>
      <c r="P21" s="271"/>
      <c r="Q21" s="271"/>
      <c r="R21" s="271"/>
      <c r="S21" s="271"/>
      <c r="T21" s="271"/>
      <c r="U21" s="271"/>
      <c r="V21" s="271"/>
      <c r="W21" s="271"/>
    </row>
    <row r="22" spans="1:23" s="266" customFormat="1" ht="42" customHeight="1" x14ac:dyDescent="0.15">
      <c r="A22" s="21" t="s">
        <v>491</v>
      </c>
      <c r="B22" s="16" t="s">
        <v>779</v>
      </c>
      <c r="C22" s="5" t="s">
        <v>492</v>
      </c>
      <c r="D22" s="268"/>
      <c r="E22" s="265"/>
      <c r="F22" s="265"/>
      <c r="G22" s="265"/>
      <c r="H22" s="265"/>
      <c r="I22" s="265"/>
      <c r="J22" s="265"/>
      <c r="K22" s="265"/>
      <c r="L22" s="265"/>
      <c r="M22" s="265"/>
      <c r="N22" s="265"/>
      <c r="O22" s="265"/>
      <c r="P22" s="265"/>
      <c r="Q22" s="265"/>
      <c r="R22" s="265"/>
      <c r="S22" s="265"/>
      <c r="T22" s="265"/>
      <c r="U22" s="265"/>
      <c r="V22" s="265"/>
      <c r="W22" s="265"/>
    </row>
    <row r="23" spans="1:23" s="266" customFormat="1" ht="150" x14ac:dyDescent="0.15">
      <c r="A23" s="21" t="s">
        <v>493</v>
      </c>
      <c r="B23" s="16" t="s">
        <v>494</v>
      </c>
      <c r="C23" s="6" t="s">
        <v>495</v>
      </c>
      <c r="D23" s="268"/>
      <c r="E23" s="265"/>
      <c r="F23" s="265"/>
      <c r="G23" s="265"/>
      <c r="H23" s="265"/>
      <c r="I23" s="265"/>
      <c r="J23" s="265"/>
      <c r="K23" s="265"/>
      <c r="L23" s="265"/>
      <c r="M23" s="265"/>
      <c r="N23" s="265"/>
      <c r="O23" s="265"/>
      <c r="P23" s="265"/>
      <c r="Q23" s="265"/>
      <c r="R23" s="265"/>
      <c r="S23" s="265"/>
      <c r="T23" s="265"/>
      <c r="U23" s="265"/>
      <c r="V23" s="265"/>
      <c r="W23" s="265"/>
    </row>
    <row r="24" spans="1:23" s="266" customFormat="1" ht="123.5" customHeight="1" x14ac:dyDescent="0.15">
      <c r="A24" s="23" t="s">
        <v>496</v>
      </c>
      <c r="B24" s="16" t="s">
        <v>497</v>
      </c>
      <c r="C24" s="6" t="s">
        <v>495</v>
      </c>
      <c r="D24" s="272"/>
      <c r="E24" s="269"/>
      <c r="F24" s="269"/>
      <c r="G24" s="269"/>
      <c r="H24" s="269"/>
      <c r="I24" s="269"/>
      <c r="J24" s="269"/>
      <c r="K24" s="269"/>
      <c r="L24" s="269"/>
      <c r="M24" s="269"/>
      <c r="N24" s="269"/>
      <c r="O24" s="269"/>
      <c r="P24" s="269"/>
      <c r="Q24" s="269"/>
      <c r="R24" s="269"/>
      <c r="S24" s="269"/>
      <c r="T24" s="269"/>
      <c r="U24" s="269"/>
      <c r="V24" s="269"/>
      <c r="W24" s="269"/>
    </row>
    <row r="25" spans="1:23" s="266" customFormat="1" ht="54.5" customHeight="1" x14ac:dyDescent="0.15">
      <c r="A25" s="23" t="s">
        <v>498</v>
      </c>
      <c r="B25" s="16" t="s">
        <v>499</v>
      </c>
      <c r="C25" s="5" t="s">
        <v>500</v>
      </c>
      <c r="D25" s="269"/>
      <c r="E25" s="269"/>
      <c r="F25" s="269"/>
      <c r="G25" s="269"/>
      <c r="H25" s="269"/>
      <c r="I25" s="269"/>
      <c r="J25" s="269"/>
      <c r="K25" s="269"/>
      <c r="L25" s="269"/>
      <c r="M25" s="269"/>
      <c r="N25" s="269"/>
      <c r="O25" s="269"/>
      <c r="P25" s="269"/>
      <c r="Q25" s="269"/>
      <c r="R25" s="269"/>
      <c r="S25" s="269"/>
      <c r="T25" s="269"/>
      <c r="U25" s="269"/>
      <c r="V25" s="269"/>
      <c r="W25" s="269"/>
    </row>
    <row r="26" spans="1:23" s="266" customFormat="1" ht="69.75" customHeight="1" x14ac:dyDescent="0.15">
      <c r="A26" s="21" t="s">
        <v>501</v>
      </c>
      <c r="B26" s="16" t="s">
        <v>502</v>
      </c>
      <c r="C26" s="5" t="s">
        <v>503</v>
      </c>
      <c r="D26" s="268"/>
      <c r="E26" s="269"/>
      <c r="F26" s="269"/>
      <c r="G26" s="269"/>
      <c r="H26" s="269"/>
      <c r="I26" s="269"/>
      <c r="J26" s="269"/>
      <c r="K26" s="269"/>
      <c r="L26" s="269"/>
      <c r="M26" s="269"/>
      <c r="N26" s="269"/>
      <c r="O26" s="269"/>
      <c r="P26" s="269"/>
      <c r="Q26" s="269"/>
      <c r="R26" s="269"/>
      <c r="S26" s="269"/>
      <c r="T26" s="269"/>
      <c r="U26" s="269"/>
      <c r="V26" s="269"/>
      <c r="W26" s="269"/>
    </row>
    <row r="27" spans="1:23" s="266" customFormat="1" ht="33.75" customHeight="1" x14ac:dyDescent="0.15">
      <c r="A27" s="21" t="s">
        <v>504</v>
      </c>
      <c r="B27" s="16" t="s">
        <v>505</v>
      </c>
      <c r="C27" s="6" t="s">
        <v>506</v>
      </c>
      <c r="D27" s="268"/>
      <c r="E27" s="265"/>
      <c r="F27" s="265"/>
      <c r="G27" s="265"/>
      <c r="H27" s="265"/>
      <c r="I27" s="265"/>
      <c r="J27" s="265"/>
      <c r="K27" s="265"/>
      <c r="L27" s="265"/>
      <c r="M27" s="265"/>
      <c r="N27" s="265"/>
      <c r="O27" s="265"/>
      <c r="P27" s="265"/>
      <c r="Q27" s="265"/>
      <c r="R27" s="265"/>
      <c r="S27" s="265"/>
      <c r="T27" s="265"/>
      <c r="U27" s="265"/>
      <c r="V27" s="265"/>
      <c r="W27" s="265"/>
    </row>
    <row r="28" spans="1:23" s="266" customFormat="1" ht="90.75" customHeight="1" x14ac:dyDescent="0.15">
      <c r="A28" s="21" t="s">
        <v>507</v>
      </c>
      <c r="B28" s="16" t="s">
        <v>508</v>
      </c>
      <c r="C28" s="5" t="s">
        <v>509</v>
      </c>
      <c r="D28" s="268"/>
      <c r="E28" s="265"/>
      <c r="F28" s="265"/>
      <c r="G28" s="265"/>
      <c r="H28" s="265"/>
      <c r="I28" s="265"/>
      <c r="J28" s="265"/>
      <c r="K28" s="265"/>
      <c r="L28" s="265"/>
      <c r="M28" s="265"/>
      <c r="N28" s="265"/>
      <c r="O28" s="265"/>
      <c r="P28" s="265"/>
      <c r="Q28" s="265"/>
      <c r="R28" s="265"/>
      <c r="S28" s="265"/>
      <c r="T28" s="265"/>
      <c r="U28" s="265"/>
      <c r="V28" s="265"/>
      <c r="W28" s="265"/>
    </row>
    <row r="29" spans="1:23" s="266" customFormat="1" ht="68.25" customHeight="1" x14ac:dyDescent="0.15">
      <c r="A29" s="21" t="s">
        <v>510</v>
      </c>
      <c r="B29" s="16" t="s">
        <v>511</v>
      </c>
      <c r="C29" s="5" t="s">
        <v>512</v>
      </c>
      <c r="D29" s="268"/>
      <c r="E29" s="265"/>
      <c r="F29" s="265"/>
      <c r="G29" s="265"/>
      <c r="H29" s="265"/>
      <c r="I29" s="265"/>
      <c r="J29" s="265"/>
      <c r="K29" s="265"/>
      <c r="L29" s="265"/>
      <c r="M29" s="265"/>
      <c r="N29" s="265"/>
      <c r="O29" s="265"/>
      <c r="P29" s="265"/>
      <c r="Q29" s="265"/>
      <c r="R29" s="265"/>
      <c r="S29" s="265"/>
      <c r="T29" s="265"/>
      <c r="U29" s="265"/>
      <c r="V29" s="265"/>
      <c r="W29" s="265"/>
    </row>
    <row r="30" spans="1:23" s="266" customFormat="1" ht="79.5" customHeight="1" x14ac:dyDescent="0.15">
      <c r="A30" s="23" t="s">
        <v>513</v>
      </c>
      <c r="B30" s="16" t="s">
        <v>514</v>
      </c>
      <c r="C30" s="5" t="s">
        <v>515</v>
      </c>
      <c r="D30" s="268"/>
      <c r="E30" s="265"/>
      <c r="F30" s="265"/>
      <c r="G30" s="265"/>
      <c r="H30" s="265"/>
      <c r="I30" s="265"/>
      <c r="J30" s="265"/>
      <c r="K30" s="265"/>
      <c r="L30" s="265"/>
      <c r="M30" s="265"/>
      <c r="N30" s="265"/>
      <c r="O30" s="265"/>
      <c r="P30" s="265"/>
      <c r="Q30" s="265"/>
      <c r="R30" s="265"/>
      <c r="S30" s="265"/>
      <c r="T30" s="265"/>
      <c r="U30" s="265"/>
      <c r="V30" s="265"/>
      <c r="W30" s="265"/>
    </row>
    <row r="31" spans="1:23" s="266" customFormat="1" ht="72.75" customHeight="1" x14ac:dyDescent="0.15">
      <c r="A31" s="23" t="s">
        <v>516</v>
      </c>
      <c r="B31" s="16" t="s">
        <v>517</v>
      </c>
      <c r="C31" s="5" t="s">
        <v>518</v>
      </c>
      <c r="D31" s="268"/>
      <c r="E31" s="265"/>
      <c r="F31" s="265"/>
      <c r="G31" s="265"/>
      <c r="H31" s="265"/>
      <c r="I31" s="265"/>
      <c r="J31" s="265"/>
      <c r="K31" s="265"/>
      <c r="L31" s="265"/>
      <c r="M31" s="265"/>
      <c r="N31" s="265"/>
      <c r="O31" s="265"/>
      <c r="P31" s="265"/>
      <c r="Q31" s="265"/>
      <c r="R31" s="265"/>
      <c r="S31" s="265"/>
      <c r="T31" s="265"/>
      <c r="U31" s="265"/>
      <c r="V31" s="265"/>
      <c r="W31" s="265"/>
    </row>
    <row r="32" spans="1:23" s="266" customFormat="1" ht="77" customHeight="1" x14ac:dyDescent="0.15">
      <c r="A32" s="21" t="s">
        <v>519</v>
      </c>
      <c r="B32" s="16" t="s">
        <v>520</v>
      </c>
      <c r="C32" s="6" t="s">
        <v>495</v>
      </c>
      <c r="D32" s="268"/>
      <c r="E32" s="269"/>
      <c r="F32" s="269"/>
      <c r="G32" s="269"/>
      <c r="H32" s="269"/>
      <c r="I32" s="269"/>
      <c r="J32" s="269"/>
      <c r="K32" s="269"/>
      <c r="L32" s="269"/>
      <c r="M32" s="269"/>
      <c r="N32" s="269"/>
      <c r="O32" s="269"/>
      <c r="P32" s="269"/>
      <c r="Q32" s="269"/>
      <c r="R32" s="269"/>
      <c r="S32" s="269"/>
      <c r="T32" s="269"/>
      <c r="U32" s="269"/>
      <c r="V32" s="269"/>
      <c r="W32" s="269"/>
    </row>
    <row r="33" spans="1:23" s="266" customFormat="1" ht="126" customHeight="1" x14ac:dyDescent="0.15">
      <c r="A33" s="676" t="s">
        <v>521</v>
      </c>
      <c r="B33" s="681" t="s">
        <v>794</v>
      </c>
      <c r="C33" s="5" t="s">
        <v>522</v>
      </c>
      <c r="D33" s="268"/>
      <c r="E33" s="269"/>
      <c r="F33" s="269"/>
      <c r="G33" s="269"/>
      <c r="H33" s="269"/>
      <c r="I33" s="269"/>
      <c r="J33" s="269"/>
      <c r="K33" s="269"/>
      <c r="L33" s="269"/>
      <c r="M33" s="269"/>
      <c r="N33" s="269"/>
      <c r="O33" s="269"/>
      <c r="P33" s="269"/>
      <c r="Q33" s="269"/>
      <c r="R33" s="269"/>
      <c r="S33" s="269"/>
      <c r="T33" s="269"/>
      <c r="U33" s="269"/>
      <c r="V33" s="269"/>
      <c r="W33" s="269"/>
    </row>
    <row r="34" spans="1:23" s="266" customFormat="1" ht="82.5" customHeight="1" x14ac:dyDescent="0.15">
      <c r="A34" s="677"/>
      <c r="B34" s="683"/>
      <c r="C34" s="5" t="s">
        <v>523</v>
      </c>
      <c r="D34" s="268"/>
      <c r="E34" s="269"/>
      <c r="F34" s="269"/>
      <c r="G34" s="269"/>
      <c r="H34" s="269"/>
      <c r="I34" s="269"/>
      <c r="J34" s="269"/>
      <c r="K34" s="269"/>
      <c r="L34" s="269"/>
      <c r="M34" s="269"/>
      <c r="N34" s="269"/>
      <c r="O34" s="269"/>
      <c r="P34" s="269"/>
      <c r="Q34" s="269"/>
      <c r="R34" s="269"/>
      <c r="S34" s="269"/>
      <c r="T34" s="269"/>
      <c r="U34" s="269"/>
      <c r="V34" s="269"/>
      <c r="W34" s="269"/>
    </row>
    <row r="35" spans="1:23" s="266" customFormat="1" ht="84" customHeight="1" x14ac:dyDescent="0.15">
      <c r="A35" s="676" t="s">
        <v>524</v>
      </c>
      <c r="B35" s="681" t="s">
        <v>795</v>
      </c>
      <c r="C35" s="5" t="s">
        <v>525</v>
      </c>
      <c r="D35" s="268"/>
      <c r="E35" s="269"/>
      <c r="F35" s="269"/>
      <c r="G35" s="269"/>
      <c r="H35" s="269"/>
      <c r="I35" s="269"/>
      <c r="J35" s="269"/>
      <c r="K35" s="269"/>
      <c r="L35" s="269"/>
      <c r="M35" s="269"/>
      <c r="N35" s="269"/>
      <c r="O35" s="269"/>
      <c r="P35" s="269"/>
      <c r="Q35" s="269"/>
      <c r="R35" s="269"/>
      <c r="S35" s="269"/>
      <c r="T35" s="269"/>
      <c r="U35" s="269"/>
      <c r="V35" s="269"/>
      <c r="W35" s="269"/>
    </row>
    <row r="36" spans="1:23" s="266" customFormat="1" ht="38.25" customHeight="1" x14ac:dyDescent="0.15">
      <c r="A36" s="680"/>
      <c r="B36" s="682"/>
      <c r="C36" s="5" t="s">
        <v>526</v>
      </c>
      <c r="D36" s="268"/>
      <c r="E36" s="269"/>
      <c r="F36" s="269"/>
      <c r="G36" s="269"/>
      <c r="H36" s="269"/>
      <c r="I36" s="269"/>
      <c r="J36" s="269"/>
      <c r="K36" s="269"/>
      <c r="L36" s="269"/>
      <c r="M36" s="269"/>
      <c r="N36" s="269"/>
      <c r="O36" s="269"/>
      <c r="P36" s="269"/>
      <c r="Q36" s="269"/>
      <c r="R36" s="269"/>
      <c r="S36" s="269"/>
      <c r="T36" s="269"/>
      <c r="U36" s="269"/>
      <c r="V36" s="269"/>
      <c r="W36" s="269"/>
    </row>
    <row r="37" spans="1:23" s="266" customFormat="1" ht="94.5" customHeight="1" x14ac:dyDescent="0.15">
      <c r="A37" s="677"/>
      <c r="B37" s="683"/>
      <c r="C37" s="5" t="s">
        <v>527</v>
      </c>
      <c r="D37" s="268"/>
      <c r="E37" s="269"/>
      <c r="F37" s="269"/>
      <c r="G37" s="269"/>
      <c r="H37" s="269"/>
      <c r="I37" s="269"/>
      <c r="J37" s="269"/>
      <c r="K37" s="269"/>
      <c r="L37" s="269"/>
      <c r="M37" s="269"/>
      <c r="N37" s="269"/>
      <c r="O37" s="269"/>
      <c r="P37" s="269"/>
      <c r="Q37" s="269"/>
      <c r="R37" s="269"/>
      <c r="S37" s="269"/>
      <c r="T37" s="269"/>
      <c r="U37" s="269"/>
      <c r="V37" s="269"/>
      <c r="W37" s="269"/>
    </row>
    <row r="38" spans="1:23" s="266" customFormat="1" ht="62.25" customHeight="1" x14ac:dyDescent="0.15">
      <c r="A38" s="21" t="s">
        <v>528</v>
      </c>
      <c r="B38" s="16" t="s">
        <v>529</v>
      </c>
      <c r="C38" s="5" t="s">
        <v>530</v>
      </c>
      <c r="D38" s="268"/>
      <c r="E38" s="265"/>
      <c r="F38" s="265"/>
      <c r="G38" s="265"/>
      <c r="H38" s="265"/>
      <c r="I38" s="265"/>
      <c r="J38" s="265"/>
      <c r="K38" s="265"/>
      <c r="L38" s="265"/>
      <c r="M38" s="265"/>
      <c r="N38" s="265"/>
      <c r="O38" s="265"/>
      <c r="P38" s="265"/>
      <c r="Q38" s="265"/>
      <c r="R38" s="265"/>
      <c r="S38" s="265"/>
      <c r="T38" s="265"/>
      <c r="U38" s="265"/>
      <c r="V38" s="265"/>
      <c r="W38" s="265"/>
    </row>
    <row r="39" spans="1:23" s="266" customFormat="1" ht="62.25" customHeight="1" x14ac:dyDescent="0.15">
      <c r="A39" s="21" t="s">
        <v>807</v>
      </c>
      <c r="B39" s="16" t="s">
        <v>808</v>
      </c>
      <c r="C39" s="5" t="s">
        <v>809</v>
      </c>
      <c r="D39" s="273"/>
      <c r="E39" s="265"/>
      <c r="F39" s="265"/>
      <c r="G39" s="265"/>
      <c r="H39" s="265"/>
      <c r="I39" s="265"/>
      <c r="J39" s="265"/>
      <c r="K39" s="265"/>
      <c r="L39" s="265"/>
      <c r="M39" s="265"/>
      <c r="N39" s="265"/>
      <c r="O39" s="265"/>
      <c r="P39" s="265"/>
      <c r="Q39" s="265"/>
      <c r="R39" s="265"/>
      <c r="S39" s="265"/>
      <c r="T39" s="265"/>
      <c r="U39" s="265"/>
      <c r="V39" s="265"/>
      <c r="W39" s="265"/>
    </row>
    <row r="40" spans="1:23" s="266" customFormat="1" ht="33" customHeight="1" x14ac:dyDescent="0.15">
      <c r="A40" s="23" t="s">
        <v>531</v>
      </c>
      <c r="B40" s="16" t="s">
        <v>532</v>
      </c>
      <c r="C40" s="5" t="s">
        <v>533</v>
      </c>
      <c r="D40" s="268"/>
      <c r="E40" s="265"/>
      <c r="F40" s="265"/>
      <c r="G40" s="265"/>
      <c r="H40" s="265"/>
      <c r="I40" s="265"/>
      <c r="J40" s="265"/>
      <c r="K40" s="265"/>
      <c r="L40" s="265"/>
      <c r="M40" s="265"/>
      <c r="N40" s="265"/>
      <c r="O40" s="265"/>
      <c r="P40" s="265"/>
      <c r="Q40" s="265"/>
      <c r="R40" s="265"/>
      <c r="S40" s="265"/>
      <c r="T40" s="265"/>
      <c r="U40" s="265"/>
      <c r="V40" s="265"/>
      <c r="W40" s="265"/>
    </row>
    <row r="41" spans="1:23" s="266" customFormat="1" ht="87" customHeight="1" x14ac:dyDescent="0.15">
      <c r="A41" s="23" t="s">
        <v>534</v>
      </c>
      <c r="B41" s="16" t="s">
        <v>535</v>
      </c>
      <c r="C41" s="5" t="s">
        <v>536</v>
      </c>
      <c r="D41" s="268"/>
      <c r="E41" s="265"/>
      <c r="F41" s="265"/>
      <c r="G41" s="265"/>
      <c r="H41" s="265"/>
      <c r="I41" s="265"/>
      <c r="J41" s="265"/>
      <c r="K41" s="265"/>
      <c r="L41" s="265"/>
      <c r="M41" s="265"/>
      <c r="N41" s="265"/>
      <c r="O41" s="265"/>
      <c r="P41" s="265"/>
      <c r="Q41" s="265"/>
      <c r="R41" s="265"/>
      <c r="S41" s="265"/>
      <c r="T41" s="265"/>
      <c r="U41" s="265"/>
      <c r="V41" s="265"/>
      <c r="W41" s="265"/>
    </row>
    <row r="42" spans="1:23" s="266" customFormat="1" ht="55.5" customHeight="1" x14ac:dyDescent="0.15">
      <c r="A42" s="23" t="s">
        <v>537</v>
      </c>
      <c r="B42" s="16" t="s">
        <v>780</v>
      </c>
      <c r="C42" s="6" t="s">
        <v>781</v>
      </c>
      <c r="D42" s="268"/>
      <c r="E42" s="269"/>
      <c r="F42" s="269"/>
      <c r="G42" s="269"/>
      <c r="H42" s="269"/>
      <c r="I42" s="269"/>
      <c r="J42" s="269"/>
      <c r="K42" s="269"/>
      <c r="L42" s="269"/>
      <c r="M42" s="269"/>
      <c r="N42" s="269"/>
      <c r="O42" s="269"/>
      <c r="P42" s="269"/>
      <c r="Q42" s="269"/>
      <c r="R42" s="269"/>
      <c r="S42" s="269"/>
      <c r="T42" s="269"/>
      <c r="U42" s="269"/>
      <c r="V42" s="269"/>
      <c r="W42" s="269"/>
    </row>
    <row r="43" spans="1:23" s="266" customFormat="1" ht="85.5" customHeight="1" x14ac:dyDescent="0.15">
      <c r="A43" s="684" t="s">
        <v>538</v>
      </c>
      <c r="B43" s="681" t="s">
        <v>796</v>
      </c>
      <c r="C43" s="5" t="s">
        <v>539</v>
      </c>
      <c r="D43" s="268"/>
      <c r="E43" s="269"/>
      <c r="F43" s="269"/>
      <c r="G43" s="269"/>
      <c r="H43" s="269"/>
      <c r="I43" s="269"/>
      <c r="J43" s="269"/>
      <c r="K43" s="269"/>
      <c r="L43" s="269"/>
      <c r="M43" s="269"/>
      <c r="N43" s="269"/>
      <c r="O43" s="269"/>
      <c r="P43" s="269"/>
      <c r="Q43" s="269"/>
      <c r="R43" s="269"/>
      <c r="S43" s="269"/>
      <c r="T43" s="269"/>
      <c r="U43" s="269"/>
      <c r="V43" s="269"/>
      <c r="W43" s="269"/>
    </row>
    <row r="44" spans="1:23" s="266" customFormat="1" ht="78.75" customHeight="1" x14ac:dyDescent="0.15">
      <c r="A44" s="677"/>
      <c r="B44" s="683"/>
      <c r="C44" s="5" t="s">
        <v>540</v>
      </c>
      <c r="D44" s="268"/>
      <c r="E44" s="269"/>
      <c r="F44" s="269"/>
      <c r="G44" s="269"/>
      <c r="H44" s="269"/>
      <c r="I44" s="269"/>
      <c r="J44" s="269"/>
      <c r="K44" s="269"/>
      <c r="L44" s="269"/>
      <c r="M44" s="269"/>
      <c r="N44" s="269"/>
      <c r="O44" s="269"/>
      <c r="P44" s="269"/>
      <c r="Q44" s="269"/>
      <c r="R44" s="269"/>
      <c r="S44" s="269"/>
      <c r="T44" s="269"/>
      <c r="U44" s="269"/>
      <c r="V44" s="269"/>
      <c r="W44" s="269"/>
    </row>
    <row r="45" spans="1:23" s="266" customFormat="1" ht="108" customHeight="1" x14ac:dyDescent="0.15">
      <c r="A45" s="21" t="s">
        <v>541</v>
      </c>
      <c r="B45" s="16" t="s">
        <v>542</v>
      </c>
      <c r="C45" s="5" t="s">
        <v>543</v>
      </c>
      <c r="D45" s="274"/>
      <c r="E45" s="275"/>
      <c r="F45" s="275"/>
      <c r="G45" s="275"/>
      <c r="H45" s="275"/>
      <c r="I45" s="275"/>
      <c r="J45" s="275"/>
      <c r="K45" s="275"/>
      <c r="L45" s="275"/>
      <c r="M45" s="275"/>
      <c r="N45" s="275"/>
      <c r="O45" s="275"/>
      <c r="P45" s="275"/>
      <c r="Q45" s="275"/>
      <c r="R45" s="275"/>
      <c r="S45" s="275"/>
      <c r="T45" s="275"/>
      <c r="U45" s="275"/>
      <c r="V45" s="275"/>
      <c r="W45" s="275"/>
    </row>
    <row r="46" spans="1:23" s="266" customFormat="1" ht="59.5" customHeight="1" x14ac:dyDescent="0.15">
      <c r="A46" s="21" t="s">
        <v>544</v>
      </c>
      <c r="B46" s="16" t="s">
        <v>545</v>
      </c>
      <c r="C46" s="5" t="s">
        <v>546</v>
      </c>
      <c r="D46" s="268"/>
      <c r="E46" s="265"/>
      <c r="F46" s="265"/>
      <c r="G46" s="265"/>
      <c r="H46" s="265"/>
      <c r="I46" s="265"/>
      <c r="J46" s="265"/>
      <c r="K46" s="265"/>
      <c r="L46" s="265"/>
      <c r="M46" s="265"/>
      <c r="N46" s="265"/>
      <c r="O46" s="265"/>
      <c r="P46" s="265"/>
      <c r="Q46" s="265"/>
      <c r="R46" s="265"/>
      <c r="S46" s="265"/>
      <c r="T46" s="265"/>
      <c r="U46" s="265"/>
      <c r="V46" s="265"/>
      <c r="W46" s="265"/>
    </row>
    <row r="47" spans="1:23" s="266" customFormat="1" ht="59.25" customHeight="1" x14ac:dyDescent="0.15">
      <c r="A47" s="21" t="s">
        <v>547</v>
      </c>
      <c r="B47" s="16" t="s">
        <v>548</v>
      </c>
      <c r="C47" s="5" t="s">
        <v>549</v>
      </c>
      <c r="D47" s="268"/>
      <c r="E47" s="265"/>
      <c r="F47" s="265"/>
      <c r="G47" s="265"/>
      <c r="H47" s="265"/>
      <c r="I47" s="265"/>
      <c r="J47" s="265"/>
      <c r="K47" s="265"/>
      <c r="L47" s="265"/>
      <c r="M47" s="265"/>
      <c r="N47" s="265"/>
      <c r="O47" s="265"/>
      <c r="P47" s="265"/>
      <c r="Q47" s="265"/>
      <c r="R47" s="265"/>
      <c r="S47" s="265"/>
      <c r="T47" s="265"/>
      <c r="U47" s="265"/>
      <c r="V47" s="265"/>
      <c r="W47" s="265"/>
    </row>
    <row r="48" spans="1:23" s="266" customFormat="1" ht="138.75" customHeight="1" x14ac:dyDescent="0.15">
      <c r="A48" s="21" t="s">
        <v>550</v>
      </c>
      <c r="B48" s="16" t="s">
        <v>551</v>
      </c>
      <c r="C48" s="5" t="s">
        <v>552</v>
      </c>
      <c r="D48" s="276"/>
      <c r="E48" s="276"/>
      <c r="F48" s="276"/>
      <c r="G48" s="276"/>
      <c r="H48" s="276"/>
      <c r="I48" s="276"/>
      <c r="J48" s="276"/>
      <c r="K48" s="276"/>
      <c r="L48" s="276"/>
      <c r="M48" s="276"/>
      <c r="N48" s="276"/>
      <c r="O48" s="276"/>
      <c r="P48" s="276"/>
      <c r="Q48" s="276"/>
      <c r="R48" s="276"/>
      <c r="S48" s="276"/>
      <c r="T48" s="276"/>
      <c r="U48" s="276"/>
      <c r="V48" s="276"/>
      <c r="W48" s="276"/>
    </row>
    <row r="49" spans="1:23" s="266" customFormat="1" ht="36.75" customHeight="1" x14ac:dyDescent="0.15">
      <c r="A49" s="21" t="s">
        <v>553</v>
      </c>
      <c r="B49" s="16" t="s">
        <v>554</v>
      </c>
      <c r="C49" s="5" t="s">
        <v>787</v>
      </c>
      <c r="D49" s="268"/>
      <c r="E49" s="265"/>
      <c r="F49" s="265"/>
      <c r="G49" s="265"/>
      <c r="H49" s="265"/>
      <c r="I49" s="265"/>
      <c r="J49" s="265"/>
      <c r="K49" s="265"/>
      <c r="L49" s="265"/>
      <c r="M49" s="265"/>
      <c r="N49" s="265"/>
      <c r="O49" s="265"/>
      <c r="P49" s="265"/>
      <c r="Q49" s="265"/>
      <c r="R49" s="265"/>
      <c r="S49" s="265"/>
      <c r="T49" s="265"/>
      <c r="U49" s="265"/>
      <c r="V49" s="265"/>
      <c r="W49" s="265"/>
    </row>
    <row r="50" spans="1:23" s="266" customFormat="1" ht="29.5" customHeight="1" x14ac:dyDescent="0.15">
      <c r="A50" s="23" t="s">
        <v>555</v>
      </c>
      <c r="B50" s="16" t="s">
        <v>556</v>
      </c>
      <c r="C50" s="5" t="s">
        <v>557</v>
      </c>
      <c r="D50" s="268"/>
      <c r="E50" s="265"/>
      <c r="F50" s="265"/>
      <c r="G50" s="265"/>
      <c r="H50" s="265"/>
      <c r="I50" s="265"/>
      <c r="J50" s="265"/>
      <c r="K50" s="265"/>
      <c r="L50" s="265"/>
      <c r="M50" s="265"/>
      <c r="N50" s="265"/>
      <c r="O50" s="265"/>
      <c r="P50" s="265"/>
      <c r="Q50" s="265"/>
      <c r="R50" s="265"/>
      <c r="S50" s="265"/>
      <c r="T50" s="265"/>
      <c r="U50" s="265"/>
      <c r="V50" s="265"/>
      <c r="W50" s="265"/>
    </row>
    <row r="51" spans="1:23" s="266" customFormat="1" ht="44.25" customHeight="1" x14ac:dyDescent="0.15">
      <c r="A51" s="21" t="s">
        <v>558</v>
      </c>
      <c r="B51" s="16" t="s">
        <v>559</v>
      </c>
      <c r="C51" s="5" t="s">
        <v>560</v>
      </c>
      <c r="D51" s="268"/>
      <c r="E51" s="265"/>
      <c r="F51" s="265"/>
      <c r="G51" s="265"/>
      <c r="H51" s="265"/>
      <c r="I51" s="265"/>
      <c r="J51" s="265"/>
      <c r="K51" s="265"/>
      <c r="L51" s="265"/>
      <c r="M51" s="265"/>
      <c r="N51" s="265"/>
      <c r="O51" s="265"/>
      <c r="P51" s="265"/>
      <c r="Q51" s="265"/>
      <c r="R51" s="265"/>
      <c r="S51" s="265"/>
      <c r="T51" s="265"/>
      <c r="U51" s="265"/>
      <c r="V51" s="265"/>
      <c r="W51" s="265"/>
    </row>
    <row r="52" spans="1:23" s="266" customFormat="1" ht="24" customHeight="1" x14ac:dyDescent="0.15">
      <c r="A52" s="21" t="s">
        <v>561</v>
      </c>
      <c r="B52" s="16" t="s">
        <v>562</v>
      </c>
      <c r="C52" s="5" t="s">
        <v>563</v>
      </c>
      <c r="D52" s="268"/>
      <c r="E52" s="265"/>
      <c r="F52" s="265"/>
      <c r="G52" s="265"/>
      <c r="H52" s="265"/>
      <c r="I52" s="265"/>
      <c r="J52" s="265"/>
      <c r="K52" s="265"/>
      <c r="L52" s="265"/>
      <c r="M52" s="265"/>
      <c r="N52" s="265"/>
      <c r="O52" s="265"/>
      <c r="P52" s="265"/>
      <c r="Q52" s="265"/>
      <c r="R52" s="265"/>
      <c r="S52" s="265"/>
      <c r="T52" s="265"/>
      <c r="U52" s="265"/>
      <c r="V52" s="265"/>
      <c r="W52" s="265"/>
    </row>
    <row r="53" spans="1:23" s="266" customFormat="1" ht="50.5" customHeight="1" x14ac:dyDescent="0.15">
      <c r="A53" s="23" t="s">
        <v>564</v>
      </c>
      <c r="B53" s="16" t="s">
        <v>565</v>
      </c>
      <c r="C53" s="9" t="s">
        <v>566</v>
      </c>
      <c r="D53" s="271"/>
      <c r="E53" s="271"/>
      <c r="F53" s="271"/>
      <c r="G53" s="271"/>
      <c r="H53" s="271"/>
      <c r="I53" s="271"/>
      <c r="J53" s="271"/>
      <c r="K53" s="271"/>
      <c r="L53" s="271"/>
      <c r="M53" s="271"/>
      <c r="N53" s="271"/>
      <c r="O53" s="271"/>
      <c r="P53" s="271"/>
      <c r="Q53" s="271"/>
      <c r="R53" s="271"/>
      <c r="S53" s="271"/>
      <c r="T53" s="271"/>
      <c r="U53" s="271"/>
      <c r="V53" s="271"/>
      <c r="W53" s="271"/>
    </row>
    <row r="54" spans="1:23" s="266" customFormat="1" ht="41" customHeight="1" x14ac:dyDescent="0.15">
      <c r="A54" s="21" t="s">
        <v>567</v>
      </c>
      <c r="B54" s="16" t="s">
        <v>568</v>
      </c>
      <c r="C54" s="5" t="s">
        <v>569</v>
      </c>
      <c r="D54" s="268"/>
      <c r="E54" s="265"/>
      <c r="F54" s="265"/>
      <c r="G54" s="265"/>
      <c r="H54" s="265"/>
      <c r="I54" s="265"/>
      <c r="J54" s="265"/>
      <c r="K54" s="265"/>
      <c r="L54" s="265"/>
      <c r="M54" s="265"/>
      <c r="N54" s="265"/>
      <c r="O54" s="265"/>
      <c r="P54" s="265"/>
      <c r="Q54" s="265"/>
      <c r="R54" s="265"/>
      <c r="S54" s="265"/>
      <c r="T54" s="265"/>
      <c r="U54" s="265"/>
      <c r="V54" s="265"/>
      <c r="W54" s="265"/>
    </row>
    <row r="55" spans="1:23" s="266" customFormat="1" ht="27" customHeight="1" x14ac:dyDescent="0.15">
      <c r="A55" s="676" t="s">
        <v>570</v>
      </c>
      <c r="B55" s="681" t="s">
        <v>571</v>
      </c>
      <c r="C55" s="689" t="s">
        <v>572</v>
      </c>
      <c r="D55" s="269"/>
      <c r="E55" s="269"/>
      <c r="F55" s="269"/>
      <c r="G55" s="269"/>
      <c r="H55" s="269"/>
      <c r="I55" s="269"/>
      <c r="J55" s="269"/>
      <c r="K55" s="269"/>
      <c r="L55" s="269"/>
      <c r="M55" s="269"/>
      <c r="N55" s="269"/>
      <c r="O55" s="269"/>
      <c r="P55" s="269"/>
      <c r="Q55" s="269"/>
      <c r="R55" s="269"/>
      <c r="S55" s="269"/>
      <c r="T55" s="269"/>
      <c r="U55" s="269"/>
      <c r="V55" s="269"/>
      <c r="W55" s="269"/>
    </row>
    <row r="56" spans="1:23" s="266" customFormat="1" ht="30" customHeight="1" x14ac:dyDescent="0.15">
      <c r="A56" s="677"/>
      <c r="B56" s="683"/>
      <c r="C56" s="690"/>
      <c r="D56" s="269"/>
      <c r="E56" s="269"/>
      <c r="F56" s="269"/>
      <c r="G56" s="269"/>
      <c r="H56" s="269"/>
      <c r="I56" s="269"/>
      <c r="J56" s="269"/>
      <c r="K56" s="269"/>
      <c r="L56" s="269"/>
      <c r="M56" s="269"/>
      <c r="N56" s="269"/>
      <c r="O56" s="269"/>
      <c r="P56" s="269"/>
      <c r="Q56" s="269"/>
      <c r="R56" s="269"/>
      <c r="S56" s="269"/>
      <c r="T56" s="269"/>
      <c r="U56" s="269"/>
      <c r="V56" s="269"/>
      <c r="W56" s="269"/>
    </row>
    <row r="57" spans="1:23" s="266" customFormat="1" ht="53.25" customHeight="1" x14ac:dyDescent="0.15">
      <c r="A57" s="21" t="s">
        <v>573</v>
      </c>
      <c r="B57" s="16" t="s">
        <v>574</v>
      </c>
      <c r="C57" s="5" t="s">
        <v>575</v>
      </c>
      <c r="D57" s="274"/>
      <c r="E57" s="275"/>
      <c r="F57" s="275"/>
      <c r="G57" s="275"/>
      <c r="H57" s="275"/>
      <c r="I57" s="275"/>
      <c r="J57" s="275"/>
      <c r="K57" s="275"/>
      <c r="L57" s="275"/>
      <c r="M57" s="275"/>
      <c r="N57" s="275"/>
      <c r="O57" s="275"/>
      <c r="P57" s="275"/>
      <c r="Q57" s="275"/>
      <c r="R57" s="275"/>
      <c r="S57" s="275"/>
      <c r="T57" s="275"/>
      <c r="U57" s="275"/>
      <c r="V57" s="275"/>
      <c r="W57" s="275"/>
    </row>
    <row r="58" spans="1:23" s="266" customFormat="1" ht="53.25" customHeight="1" x14ac:dyDescent="0.15">
      <c r="A58" s="21" t="s">
        <v>576</v>
      </c>
      <c r="B58" s="16" t="s">
        <v>577</v>
      </c>
      <c r="C58" s="5" t="s">
        <v>578</v>
      </c>
      <c r="D58" s="268"/>
      <c r="E58" s="265"/>
      <c r="F58" s="265"/>
      <c r="G58" s="265"/>
      <c r="H58" s="265"/>
      <c r="I58" s="265"/>
      <c r="J58" s="265"/>
      <c r="K58" s="265"/>
      <c r="L58" s="265"/>
      <c r="M58" s="265"/>
      <c r="N58" s="265"/>
      <c r="O58" s="265"/>
      <c r="P58" s="265"/>
      <c r="Q58" s="265"/>
      <c r="R58" s="265"/>
      <c r="S58" s="265"/>
      <c r="T58" s="265"/>
      <c r="U58" s="265"/>
      <c r="V58" s="265"/>
      <c r="W58" s="265"/>
    </row>
    <row r="59" spans="1:23" s="266" customFormat="1" ht="66" customHeight="1" x14ac:dyDescent="0.15">
      <c r="A59" s="21" t="s">
        <v>579</v>
      </c>
      <c r="B59" s="16" t="s">
        <v>580</v>
      </c>
      <c r="C59" s="5" t="s">
        <v>581</v>
      </c>
      <c r="D59" s="277"/>
      <c r="E59" s="269"/>
      <c r="F59" s="269"/>
      <c r="G59" s="269"/>
      <c r="H59" s="269"/>
      <c r="I59" s="269"/>
      <c r="J59" s="269"/>
      <c r="K59" s="269"/>
      <c r="L59" s="269"/>
      <c r="M59" s="269"/>
      <c r="N59" s="269"/>
      <c r="O59" s="269"/>
      <c r="P59" s="269"/>
      <c r="Q59" s="269"/>
      <c r="R59" s="269"/>
      <c r="S59" s="269"/>
      <c r="T59" s="269"/>
      <c r="U59" s="269"/>
      <c r="V59" s="269"/>
      <c r="W59" s="269"/>
    </row>
    <row r="60" spans="1:23" s="266" customFormat="1" ht="14.25" customHeight="1" x14ac:dyDescent="0.15">
      <c r="A60" s="676" t="s">
        <v>582</v>
      </c>
      <c r="B60" s="681" t="s">
        <v>797</v>
      </c>
      <c r="C60" s="5" t="s">
        <v>583</v>
      </c>
      <c r="D60" s="277"/>
      <c r="E60" s="269"/>
      <c r="F60" s="269"/>
      <c r="G60" s="269"/>
      <c r="H60" s="269"/>
      <c r="I60" s="269"/>
      <c r="J60" s="269"/>
      <c r="K60" s="269"/>
      <c r="L60" s="269"/>
      <c r="M60" s="269"/>
      <c r="N60" s="269"/>
      <c r="O60" s="269"/>
      <c r="P60" s="269"/>
      <c r="Q60" s="269"/>
      <c r="R60" s="269"/>
      <c r="S60" s="269"/>
      <c r="T60" s="269"/>
      <c r="U60" s="269"/>
      <c r="V60" s="269"/>
      <c r="W60" s="269"/>
    </row>
    <row r="61" spans="1:23" s="266" customFormat="1" ht="187.5" customHeight="1" x14ac:dyDescent="0.15">
      <c r="A61" s="677"/>
      <c r="B61" s="683"/>
      <c r="C61" s="7" t="s">
        <v>477</v>
      </c>
      <c r="D61" s="277"/>
      <c r="E61" s="269"/>
      <c r="F61" s="269"/>
      <c r="G61" s="269"/>
      <c r="H61" s="269"/>
      <c r="I61" s="269"/>
      <c r="J61" s="269"/>
      <c r="K61" s="269"/>
      <c r="L61" s="269"/>
      <c r="M61" s="269"/>
      <c r="N61" s="269"/>
      <c r="O61" s="269"/>
      <c r="P61" s="269"/>
      <c r="Q61" s="269"/>
      <c r="R61" s="269"/>
      <c r="S61" s="269"/>
      <c r="T61" s="269"/>
      <c r="U61" s="269"/>
      <c r="V61" s="269"/>
      <c r="W61" s="269"/>
    </row>
    <row r="62" spans="1:23" s="266" customFormat="1" ht="232.5" customHeight="1" x14ac:dyDescent="0.15">
      <c r="A62" s="21" t="s">
        <v>584</v>
      </c>
      <c r="B62" s="16" t="s">
        <v>585</v>
      </c>
      <c r="C62" s="5" t="s">
        <v>586</v>
      </c>
      <c r="D62" s="269"/>
      <c r="E62" s="269"/>
      <c r="F62" s="269"/>
      <c r="G62" s="269"/>
      <c r="H62" s="269"/>
      <c r="I62" s="269"/>
      <c r="J62" s="269"/>
      <c r="K62" s="269"/>
      <c r="L62" s="269"/>
      <c r="M62" s="269"/>
      <c r="N62" s="269"/>
      <c r="O62" s="269"/>
      <c r="P62" s="269"/>
      <c r="Q62" s="269"/>
      <c r="R62" s="269"/>
      <c r="S62" s="269"/>
      <c r="T62" s="269"/>
      <c r="U62" s="269"/>
      <c r="V62" s="269"/>
      <c r="W62" s="269"/>
    </row>
    <row r="63" spans="1:23" s="266" customFormat="1" ht="43.5" customHeight="1" x14ac:dyDescent="0.15">
      <c r="A63" s="676" t="s">
        <v>587</v>
      </c>
      <c r="B63" s="681" t="s">
        <v>798</v>
      </c>
      <c r="C63" s="7" t="s">
        <v>588</v>
      </c>
      <c r="D63" s="268"/>
      <c r="E63" s="269"/>
      <c r="F63" s="269"/>
      <c r="G63" s="269"/>
      <c r="H63" s="269"/>
      <c r="I63" s="269"/>
      <c r="J63" s="269"/>
      <c r="K63" s="269"/>
      <c r="L63" s="269"/>
      <c r="M63" s="269"/>
      <c r="N63" s="269"/>
      <c r="O63" s="269"/>
      <c r="P63" s="269"/>
      <c r="Q63" s="269"/>
      <c r="R63" s="269"/>
      <c r="S63" s="269"/>
      <c r="T63" s="269"/>
      <c r="U63" s="269"/>
      <c r="V63" s="269"/>
      <c r="W63" s="269"/>
    </row>
    <row r="64" spans="1:23" s="266" customFormat="1" ht="175.5" customHeight="1" x14ac:dyDescent="0.15">
      <c r="A64" s="677"/>
      <c r="B64" s="683"/>
      <c r="C64" s="5" t="s">
        <v>589</v>
      </c>
      <c r="D64" s="268"/>
      <c r="E64" s="269"/>
      <c r="F64" s="269"/>
      <c r="G64" s="269"/>
      <c r="H64" s="269"/>
      <c r="I64" s="269"/>
      <c r="J64" s="269"/>
      <c r="K64" s="269"/>
      <c r="L64" s="269"/>
      <c r="M64" s="269"/>
      <c r="N64" s="269"/>
      <c r="O64" s="269"/>
      <c r="P64" s="269"/>
      <c r="Q64" s="269"/>
      <c r="R64" s="269"/>
      <c r="S64" s="269"/>
      <c r="T64" s="269"/>
      <c r="U64" s="269"/>
      <c r="V64" s="269"/>
      <c r="W64" s="269"/>
    </row>
    <row r="65" spans="1:23" s="266" customFormat="1" ht="135" customHeight="1" x14ac:dyDescent="0.15">
      <c r="A65" s="23" t="s">
        <v>590</v>
      </c>
      <c r="B65" s="16" t="s">
        <v>591</v>
      </c>
      <c r="C65" s="5" t="s">
        <v>592</v>
      </c>
      <c r="D65" s="274"/>
      <c r="E65" s="275"/>
      <c r="F65" s="275"/>
      <c r="G65" s="275"/>
      <c r="H65" s="275"/>
      <c r="I65" s="275"/>
      <c r="J65" s="275"/>
      <c r="K65" s="275"/>
      <c r="L65" s="275"/>
      <c r="M65" s="275"/>
      <c r="N65" s="275"/>
      <c r="O65" s="275"/>
      <c r="P65" s="275"/>
      <c r="Q65" s="275"/>
      <c r="R65" s="275"/>
      <c r="S65" s="275"/>
      <c r="T65" s="275"/>
      <c r="U65" s="275"/>
      <c r="V65" s="275"/>
      <c r="W65" s="275"/>
    </row>
    <row r="66" spans="1:23" s="266" customFormat="1" ht="71" customHeight="1" x14ac:dyDescent="0.15">
      <c r="A66" s="23" t="s">
        <v>593</v>
      </c>
      <c r="B66" s="16" t="s">
        <v>782</v>
      </c>
      <c r="C66" s="5" t="s">
        <v>594</v>
      </c>
      <c r="D66" s="268"/>
      <c r="E66" s="265"/>
      <c r="F66" s="265"/>
      <c r="G66" s="265"/>
      <c r="H66" s="265"/>
      <c r="I66" s="265"/>
      <c r="J66" s="265"/>
      <c r="K66" s="265"/>
      <c r="L66" s="265"/>
      <c r="M66" s="265"/>
      <c r="N66" s="265"/>
      <c r="O66" s="265"/>
      <c r="P66" s="265"/>
      <c r="Q66" s="265"/>
      <c r="R66" s="265"/>
      <c r="S66" s="265"/>
      <c r="T66" s="265"/>
      <c r="U66" s="265"/>
      <c r="V66" s="265"/>
      <c r="W66" s="265"/>
    </row>
    <row r="67" spans="1:23" s="266" customFormat="1" ht="33" customHeight="1" x14ac:dyDescent="0.15">
      <c r="A67" s="21" t="s">
        <v>777</v>
      </c>
      <c r="B67" s="17" t="s">
        <v>778</v>
      </c>
      <c r="C67" s="5" t="s">
        <v>783</v>
      </c>
      <c r="D67" s="273"/>
      <c r="E67" s="265"/>
      <c r="F67" s="265"/>
      <c r="G67" s="265"/>
      <c r="H67" s="265"/>
      <c r="I67" s="265"/>
      <c r="J67" s="265"/>
      <c r="K67" s="265"/>
      <c r="L67" s="265"/>
      <c r="M67" s="265"/>
      <c r="N67" s="265"/>
      <c r="O67" s="265"/>
      <c r="P67" s="265"/>
      <c r="Q67" s="265"/>
      <c r="R67" s="265"/>
      <c r="S67" s="265"/>
      <c r="T67" s="265"/>
      <c r="U67" s="265"/>
      <c r="V67" s="265"/>
      <c r="W67" s="265"/>
    </row>
    <row r="68" spans="1:23" s="266" customFormat="1" ht="106" customHeight="1" x14ac:dyDescent="0.15">
      <c r="A68" s="21" t="s">
        <v>595</v>
      </c>
      <c r="B68" s="16" t="s">
        <v>596</v>
      </c>
      <c r="C68" s="5" t="s">
        <v>597</v>
      </c>
      <c r="D68" s="269"/>
      <c r="E68" s="269"/>
      <c r="F68" s="269"/>
      <c r="G68" s="269"/>
      <c r="H68" s="269"/>
      <c r="I68" s="269"/>
      <c r="J68" s="269"/>
      <c r="K68" s="269"/>
      <c r="L68" s="269"/>
      <c r="M68" s="269"/>
      <c r="N68" s="269"/>
      <c r="O68" s="269"/>
      <c r="P68" s="269"/>
      <c r="Q68" s="269"/>
      <c r="R68" s="269"/>
      <c r="S68" s="269"/>
      <c r="T68" s="269"/>
      <c r="U68" s="269"/>
      <c r="V68" s="269"/>
      <c r="W68" s="269"/>
    </row>
    <row r="69" spans="1:23" s="266" customFormat="1" ht="14.25" customHeight="1" x14ac:dyDescent="0.15">
      <c r="A69" s="21" t="s">
        <v>598</v>
      </c>
      <c r="B69" s="16" t="s">
        <v>599</v>
      </c>
      <c r="C69" s="6"/>
      <c r="D69" s="265"/>
      <c r="E69" s="265"/>
      <c r="F69" s="265"/>
      <c r="G69" s="265"/>
      <c r="H69" s="265"/>
      <c r="I69" s="265"/>
      <c r="J69" s="265"/>
      <c r="K69" s="265"/>
      <c r="L69" s="265"/>
      <c r="M69" s="265"/>
      <c r="N69" s="265"/>
      <c r="O69" s="265"/>
      <c r="P69" s="265"/>
      <c r="Q69" s="265"/>
      <c r="R69" s="265"/>
      <c r="S69" s="265"/>
      <c r="T69" s="265"/>
      <c r="U69" s="265"/>
      <c r="V69" s="265"/>
      <c r="W69" s="265"/>
    </row>
    <row r="70" spans="1:23" s="266" customFormat="1" ht="32.25" customHeight="1" x14ac:dyDescent="0.15">
      <c r="A70" s="23" t="s">
        <v>600</v>
      </c>
      <c r="B70" s="16" t="s">
        <v>601</v>
      </c>
      <c r="C70" s="5" t="s">
        <v>602</v>
      </c>
      <c r="D70" s="269"/>
      <c r="E70" s="269"/>
      <c r="F70" s="269"/>
      <c r="G70" s="269"/>
      <c r="H70" s="269"/>
      <c r="I70" s="269"/>
      <c r="J70" s="269"/>
      <c r="K70" s="269"/>
      <c r="L70" s="269"/>
      <c r="M70" s="269"/>
      <c r="N70" s="269"/>
      <c r="O70" s="269"/>
      <c r="P70" s="269"/>
      <c r="Q70" s="269"/>
      <c r="R70" s="269"/>
      <c r="S70" s="269"/>
      <c r="T70" s="269"/>
      <c r="U70" s="269"/>
      <c r="V70" s="269"/>
      <c r="W70" s="269"/>
    </row>
    <row r="71" spans="1:23" s="266" customFormat="1" ht="84" customHeight="1" x14ac:dyDescent="0.15">
      <c r="A71" s="21" t="s">
        <v>603</v>
      </c>
      <c r="B71" s="16" t="s">
        <v>604</v>
      </c>
      <c r="C71" s="6" t="s">
        <v>605</v>
      </c>
      <c r="D71" s="268"/>
      <c r="E71" s="265"/>
      <c r="F71" s="265"/>
      <c r="G71" s="265"/>
      <c r="H71" s="265"/>
      <c r="I71" s="265"/>
      <c r="J71" s="265"/>
      <c r="K71" s="265"/>
      <c r="L71" s="265"/>
      <c r="M71" s="265"/>
      <c r="N71" s="265"/>
      <c r="O71" s="265"/>
      <c r="P71" s="265"/>
      <c r="Q71" s="265"/>
      <c r="R71" s="265"/>
      <c r="S71" s="265"/>
      <c r="T71" s="265"/>
      <c r="U71" s="265"/>
      <c r="V71" s="265"/>
      <c r="W71" s="265"/>
    </row>
    <row r="72" spans="1:23" s="266" customFormat="1" ht="45.5" customHeight="1" x14ac:dyDescent="0.15">
      <c r="A72" s="21" t="s">
        <v>606</v>
      </c>
      <c r="B72" s="16" t="s">
        <v>607</v>
      </c>
      <c r="C72" s="6" t="s">
        <v>608</v>
      </c>
      <c r="D72" s="268"/>
      <c r="E72" s="265"/>
      <c r="F72" s="265"/>
      <c r="G72" s="265"/>
      <c r="H72" s="265"/>
      <c r="I72" s="265"/>
      <c r="J72" s="265"/>
      <c r="K72" s="265"/>
      <c r="L72" s="265"/>
      <c r="M72" s="265"/>
      <c r="N72" s="265"/>
      <c r="O72" s="265"/>
      <c r="P72" s="265"/>
      <c r="Q72" s="265"/>
      <c r="R72" s="265"/>
      <c r="S72" s="265"/>
      <c r="T72" s="265"/>
      <c r="U72" s="265"/>
      <c r="V72" s="265"/>
      <c r="W72" s="265"/>
    </row>
    <row r="73" spans="1:23" s="266" customFormat="1" ht="14.25" customHeight="1" x14ac:dyDescent="0.15">
      <c r="A73" s="23" t="s">
        <v>609</v>
      </c>
      <c r="B73" s="16" t="s">
        <v>610</v>
      </c>
      <c r="C73" s="6" t="s">
        <v>611</v>
      </c>
      <c r="D73" s="268"/>
      <c r="E73" s="265"/>
      <c r="F73" s="265"/>
      <c r="G73" s="265"/>
      <c r="H73" s="265"/>
      <c r="I73" s="265"/>
      <c r="J73" s="265"/>
      <c r="K73" s="265"/>
      <c r="L73" s="265"/>
      <c r="M73" s="265"/>
      <c r="N73" s="265"/>
      <c r="O73" s="265"/>
      <c r="P73" s="265"/>
      <c r="Q73" s="265"/>
      <c r="R73" s="265"/>
      <c r="S73" s="265"/>
      <c r="T73" s="265"/>
      <c r="U73" s="265"/>
      <c r="V73" s="265"/>
      <c r="W73" s="265"/>
    </row>
    <row r="74" spans="1:23" s="266" customFormat="1" ht="85.5" customHeight="1" x14ac:dyDescent="0.15">
      <c r="A74" s="23" t="s">
        <v>612</v>
      </c>
      <c r="B74" s="16" t="s">
        <v>799</v>
      </c>
      <c r="C74" s="5" t="s">
        <v>613</v>
      </c>
      <c r="D74" s="268"/>
      <c r="E74" s="269"/>
      <c r="F74" s="269"/>
      <c r="G74" s="269"/>
      <c r="H74" s="269"/>
      <c r="I74" s="269"/>
      <c r="J74" s="269"/>
      <c r="K74" s="269"/>
      <c r="L74" s="269"/>
      <c r="M74" s="269"/>
      <c r="N74" s="269"/>
      <c r="O74" s="269"/>
      <c r="P74" s="269"/>
      <c r="Q74" s="269"/>
      <c r="R74" s="269"/>
      <c r="S74" s="269"/>
      <c r="T74" s="269"/>
      <c r="U74" s="269"/>
      <c r="V74" s="269"/>
      <c r="W74" s="269"/>
    </row>
    <row r="75" spans="1:23" s="266" customFormat="1" ht="40" customHeight="1" x14ac:dyDescent="0.15">
      <c r="A75" s="23" t="s">
        <v>614</v>
      </c>
      <c r="B75" s="16" t="s">
        <v>615</v>
      </c>
      <c r="C75" s="6" t="s">
        <v>616</v>
      </c>
      <c r="D75" s="268"/>
      <c r="E75" s="265"/>
      <c r="F75" s="265"/>
      <c r="G75" s="265"/>
      <c r="H75" s="265"/>
      <c r="I75" s="265"/>
      <c r="J75" s="265"/>
      <c r="K75" s="265"/>
      <c r="L75" s="265"/>
      <c r="M75" s="265"/>
      <c r="N75" s="265"/>
      <c r="O75" s="265"/>
      <c r="P75" s="265"/>
      <c r="Q75" s="265"/>
      <c r="R75" s="265"/>
      <c r="S75" s="265"/>
      <c r="T75" s="265"/>
      <c r="U75" s="265"/>
      <c r="V75" s="265"/>
      <c r="W75" s="265"/>
    </row>
    <row r="76" spans="1:23" s="266" customFormat="1" ht="14.25" customHeight="1" x14ac:dyDescent="0.15">
      <c r="A76" s="676" t="s">
        <v>617</v>
      </c>
      <c r="B76" s="681" t="s">
        <v>618</v>
      </c>
      <c r="C76" s="5" t="s">
        <v>788</v>
      </c>
      <c r="D76" s="268"/>
      <c r="E76" s="265"/>
      <c r="F76" s="265"/>
      <c r="G76" s="265"/>
      <c r="H76" s="265"/>
      <c r="I76" s="265"/>
      <c r="J76" s="265"/>
      <c r="K76" s="265"/>
      <c r="L76" s="265"/>
      <c r="M76" s="265"/>
      <c r="N76" s="265"/>
      <c r="O76" s="265"/>
      <c r="P76" s="265"/>
      <c r="Q76" s="265"/>
      <c r="R76" s="265"/>
      <c r="S76" s="265"/>
      <c r="T76" s="265"/>
      <c r="U76" s="265"/>
      <c r="V76" s="265"/>
      <c r="W76" s="265"/>
    </row>
    <row r="77" spans="1:23" s="266" customFormat="1" ht="14.25" customHeight="1" x14ac:dyDescent="0.15">
      <c r="A77" s="677"/>
      <c r="B77" s="683"/>
      <c r="C77" s="7" t="s">
        <v>619</v>
      </c>
      <c r="D77" s="268"/>
      <c r="E77" s="265"/>
      <c r="F77" s="265"/>
      <c r="G77" s="265"/>
      <c r="H77" s="265"/>
      <c r="I77" s="265"/>
      <c r="J77" s="265"/>
      <c r="K77" s="265"/>
      <c r="L77" s="265"/>
      <c r="M77" s="265"/>
      <c r="N77" s="265"/>
      <c r="O77" s="265"/>
      <c r="P77" s="265"/>
      <c r="Q77" s="265"/>
      <c r="R77" s="265"/>
      <c r="S77" s="265"/>
      <c r="T77" s="265"/>
      <c r="U77" s="265"/>
      <c r="V77" s="265"/>
      <c r="W77" s="265"/>
    </row>
    <row r="78" spans="1:23" s="266" customFormat="1" ht="65.5" customHeight="1" x14ac:dyDescent="0.15">
      <c r="A78" s="23" t="s">
        <v>620</v>
      </c>
      <c r="B78" s="16" t="s">
        <v>621</v>
      </c>
      <c r="C78" s="5" t="s">
        <v>622</v>
      </c>
      <c r="D78" s="268"/>
      <c r="E78" s="269"/>
      <c r="F78" s="269"/>
      <c r="G78" s="269"/>
      <c r="H78" s="269"/>
      <c r="I78" s="269"/>
      <c r="J78" s="269"/>
      <c r="K78" s="269"/>
      <c r="L78" s="269"/>
      <c r="M78" s="269"/>
      <c r="N78" s="269"/>
      <c r="O78" s="269"/>
      <c r="P78" s="269"/>
      <c r="Q78" s="269"/>
      <c r="R78" s="269"/>
      <c r="S78" s="269"/>
      <c r="T78" s="269"/>
      <c r="U78" s="269"/>
      <c r="V78" s="269"/>
      <c r="W78" s="269"/>
    </row>
    <row r="79" spans="1:23" s="266" customFormat="1" ht="99" customHeight="1" x14ac:dyDescent="0.15">
      <c r="A79" s="21" t="s">
        <v>623</v>
      </c>
      <c r="B79" s="16" t="s">
        <v>624</v>
      </c>
      <c r="C79" s="5" t="s">
        <v>625</v>
      </c>
      <c r="D79" s="269"/>
      <c r="E79" s="269"/>
      <c r="F79" s="269"/>
      <c r="G79" s="269"/>
      <c r="H79" s="269"/>
      <c r="I79" s="269"/>
      <c r="J79" s="269"/>
      <c r="K79" s="269"/>
      <c r="L79" s="269"/>
      <c r="M79" s="269"/>
      <c r="N79" s="269"/>
      <c r="O79" s="269"/>
      <c r="P79" s="269"/>
      <c r="Q79" s="269"/>
      <c r="R79" s="269"/>
      <c r="S79" s="269"/>
      <c r="T79" s="269"/>
      <c r="U79" s="269"/>
      <c r="V79" s="269"/>
      <c r="W79" s="269"/>
    </row>
    <row r="80" spans="1:23" s="266" customFormat="1" ht="68.5" customHeight="1" x14ac:dyDescent="0.15">
      <c r="A80" s="23" t="s">
        <v>626</v>
      </c>
      <c r="B80" s="16" t="s">
        <v>800</v>
      </c>
      <c r="C80" s="5" t="s">
        <v>627</v>
      </c>
      <c r="D80" s="268"/>
      <c r="E80" s="265"/>
      <c r="F80" s="265"/>
      <c r="G80" s="265"/>
      <c r="H80" s="265"/>
      <c r="I80" s="265"/>
      <c r="J80" s="265"/>
      <c r="K80" s="265"/>
      <c r="L80" s="265"/>
      <c r="M80" s="265"/>
      <c r="N80" s="265"/>
      <c r="O80" s="265"/>
      <c r="P80" s="265"/>
      <c r="Q80" s="265"/>
      <c r="R80" s="265"/>
      <c r="S80" s="265"/>
      <c r="T80" s="265"/>
      <c r="U80" s="265"/>
      <c r="V80" s="265"/>
      <c r="W80" s="265"/>
    </row>
    <row r="81" spans="1:23" s="266" customFormat="1" ht="44.25" customHeight="1" x14ac:dyDescent="0.15">
      <c r="A81" s="676" t="s">
        <v>628</v>
      </c>
      <c r="B81" s="681" t="s">
        <v>629</v>
      </c>
      <c r="C81" s="5" t="s">
        <v>789</v>
      </c>
      <c r="D81" s="269"/>
      <c r="E81" s="269"/>
      <c r="F81" s="269"/>
      <c r="G81" s="269"/>
      <c r="H81" s="269"/>
      <c r="I81" s="269"/>
      <c r="J81" s="269"/>
      <c r="K81" s="269"/>
      <c r="L81" s="269"/>
      <c r="M81" s="269"/>
      <c r="N81" s="269"/>
      <c r="O81" s="269"/>
      <c r="P81" s="269"/>
      <c r="Q81" s="269"/>
      <c r="R81" s="269"/>
      <c r="S81" s="269"/>
      <c r="T81" s="269"/>
      <c r="U81" s="269"/>
      <c r="V81" s="269"/>
      <c r="W81" s="269"/>
    </row>
    <row r="82" spans="1:23" s="266" customFormat="1" ht="46.5" customHeight="1" x14ac:dyDescent="0.15">
      <c r="A82" s="677"/>
      <c r="B82" s="683"/>
      <c r="C82" s="5" t="s">
        <v>630</v>
      </c>
      <c r="D82" s="269"/>
      <c r="E82" s="269"/>
      <c r="F82" s="269"/>
      <c r="G82" s="269"/>
      <c r="H82" s="269"/>
      <c r="I82" s="269"/>
      <c r="J82" s="269"/>
      <c r="K82" s="269"/>
      <c r="L82" s="269"/>
      <c r="M82" s="269"/>
      <c r="N82" s="269"/>
      <c r="O82" s="269"/>
      <c r="P82" s="269"/>
      <c r="Q82" s="269"/>
      <c r="R82" s="269"/>
      <c r="S82" s="269"/>
      <c r="T82" s="269"/>
      <c r="U82" s="269"/>
      <c r="V82" s="269"/>
      <c r="W82" s="269"/>
    </row>
    <row r="83" spans="1:23" s="266" customFormat="1" ht="91.5" customHeight="1" x14ac:dyDescent="0.15">
      <c r="A83" s="21" t="s">
        <v>631</v>
      </c>
      <c r="B83" s="16" t="s">
        <v>801</v>
      </c>
      <c r="C83" s="6" t="s">
        <v>479</v>
      </c>
      <c r="D83" s="269"/>
      <c r="E83" s="269"/>
      <c r="F83" s="269"/>
      <c r="G83" s="269"/>
      <c r="H83" s="269"/>
      <c r="I83" s="269"/>
      <c r="J83" s="269"/>
      <c r="K83" s="269"/>
      <c r="L83" s="269"/>
      <c r="M83" s="269"/>
      <c r="N83" s="269"/>
      <c r="O83" s="269"/>
      <c r="P83" s="269"/>
      <c r="Q83" s="269"/>
      <c r="R83" s="269"/>
      <c r="S83" s="269"/>
      <c r="T83" s="269"/>
      <c r="U83" s="269"/>
      <c r="V83" s="269"/>
      <c r="W83" s="269"/>
    </row>
    <row r="84" spans="1:23" s="266" customFormat="1" ht="130" customHeight="1" x14ac:dyDescent="0.15">
      <c r="A84" s="21" t="s">
        <v>821</v>
      </c>
      <c r="B84" s="16" t="s">
        <v>822</v>
      </c>
      <c r="C84" s="6" t="s">
        <v>826</v>
      </c>
      <c r="D84" s="278"/>
      <c r="E84" s="278"/>
      <c r="F84" s="278"/>
      <c r="G84" s="278"/>
      <c r="H84" s="278"/>
      <c r="I84" s="278"/>
      <c r="J84" s="278"/>
      <c r="K84" s="278"/>
      <c r="L84" s="278"/>
      <c r="M84" s="278"/>
      <c r="N84" s="278"/>
      <c r="O84" s="278"/>
      <c r="P84" s="278"/>
      <c r="Q84" s="278"/>
      <c r="R84" s="278"/>
      <c r="S84" s="278"/>
      <c r="T84" s="278"/>
      <c r="U84" s="278"/>
      <c r="V84" s="278"/>
      <c r="W84" s="278"/>
    </row>
    <row r="85" spans="1:23" s="266" customFormat="1" ht="126.5" customHeight="1" x14ac:dyDescent="0.15">
      <c r="A85" s="21" t="s">
        <v>632</v>
      </c>
      <c r="B85" s="16" t="s">
        <v>633</v>
      </c>
      <c r="C85" s="5" t="s">
        <v>634</v>
      </c>
      <c r="D85" s="268"/>
      <c r="E85" s="265"/>
      <c r="F85" s="265"/>
      <c r="G85" s="265"/>
      <c r="H85" s="265"/>
      <c r="I85" s="265"/>
      <c r="J85" s="265"/>
      <c r="K85" s="265"/>
      <c r="L85" s="265"/>
      <c r="M85" s="265"/>
      <c r="N85" s="265"/>
      <c r="O85" s="265"/>
      <c r="P85" s="265"/>
      <c r="Q85" s="265"/>
      <c r="R85" s="265"/>
      <c r="S85" s="265"/>
      <c r="T85" s="265"/>
      <c r="U85" s="265"/>
      <c r="V85" s="265"/>
      <c r="W85" s="265"/>
    </row>
    <row r="86" spans="1:23" s="266" customFormat="1" ht="37" customHeight="1" x14ac:dyDescent="0.15">
      <c r="A86" s="21" t="s">
        <v>635</v>
      </c>
      <c r="B86" s="16" t="s">
        <v>636</v>
      </c>
      <c r="C86" s="5" t="s">
        <v>637</v>
      </c>
      <c r="D86" s="268"/>
      <c r="E86" s="265"/>
      <c r="F86" s="265"/>
      <c r="G86" s="265"/>
      <c r="H86" s="265"/>
      <c r="I86" s="265"/>
      <c r="J86" s="265"/>
      <c r="K86" s="265"/>
      <c r="L86" s="265"/>
      <c r="M86" s="265"/>
      <c r="N86" s="265"/>
      <c r="O86" s="265"/>
      <c r="P86" s="265"/>
      <c r="Q86" s="265"/>
      <c r="R86" s="265"/>
      <c r="S86" s="265"/>
      <c r="T86" s="265"/>
      <c r="U86" s="265"/>
      <c r="V86" s="265"/>
      <c r="W86" s="265"/>
    </row>
    <row r="87" spans="1:23" s="266" customFormat="1" ht="39" customHeight="1" x14ac:dyDescent="0.15">
      <c r="A87" s="23" t="s">
        <v>784</v>
      </c>
      <c r="B87" s="16" t="s">
        <v>785</v>
      </c>
      <c r="C87" s="6" t="s">
        <v>638</v>
      </c>
      <c r="D87" s="268"/>
      <c r="E87" s="265"/>
      <c r="F87" s="265"/>
      <c r="G87" s="265"/>
      <c r="H87" s="265"/>
      <c r="I87" s="265"/>
      <c r="J87" s="265"/>
      <c r="K87" s="265"/>
      <c r="L87" s="265"/>
      <c r="M87" s="265"/>
      <c r="N87" s="265"/>
      <c r="O87" s="265"/>
      <c r="P87" s="265"/>
      <c r="Q87" s="265"/>
      <c r="R87" s="265"/>
      <c r="S87" s="265"/>
      <c r="T87" s="265"/>
      <c r="U87" s="265"/>
      <c r="V87" s="265"/>
      <c r="W87" s="265"/>
    </row>
    <row r="88" spans="1:23" s="266" customFormat="1" ht="93.75" customHeight="1" x14ac:dyDescent="0.15">
      <c r="A88" s="21" t="s">
        <v>639</v>
      </c>
      <c r="B88" s="16" t="s">
        <v>640</v>
      </c>
      <c r="C88" s="5" t="s">
        <v>641</v>
      </c>
      <c r="D88" s="268"/>
      <c r="E88" s="265"/>
      <c r="F88" s="265"/>
      <c r="G88" s="265"/>
      <c r="H88" s="265"/>
      <c r="I88" s="265"/>
      <c r="J88" s="265"/>
      <c r="K88" s="265"/>
      <c r="L88" s="265"/>
      <c r="M88" s="265"/>
      <c r="N88" s="265"/>
      <c r="O88" s="265"/>
      <c r="P88" s="265"/>
      <c r="Q88" s="265"/>
      <c r="R88" s="265"/>
      <c r="S88" s="265"/>
      <c r="T88" s="265"/>
      <c r="U88" s="265"/>
      <c r="V88" s="265"/>
      <c r="W88" s="265"/>
    </row>
    <row r="89" spans="1:23" s="266" customFormat="1" ht="14.25" customHeight="1" x14ac:dyDescent="0.15">
      <c r="A89" s="21" t="s">
        <v>642</v>
      </c>
      <c r="B89" s="16" t="s">
        <v>802</v>
      </c>
      <c r="C89" s="5" t="s">
        <v>790</v>
      </c>
      <c r="D89" s="268"/>
      <c r="E89" s="265"/>
      <c r="F89" s="265"/>
      <c r="G89" s="265"/>
      <c r="H89" s="265"/>
      <c r="I89" s="265"/>
      <c r="J89" s="265"/>
      <c r="K89" s="265"/>
      <c r="L89" s="265"/>
      <c r="M89" s="265"/>
      <c r="N89" s="265"/>
      <c r="O89" s="265"/>
      <c r="P89" s="265"/>
      <c r="Q89" s="265"/>
      <c r="R89" s="265"/>
      <c r="S89" s="265"/>
      <c r="T89" s="265"/>
      <c r="U89" s="265"/>
      <c r="V89" s="265"/>
      <c r="W89" s="265"/>
    </row>
    <row r="90" spans="1:23" s="266" customFormat="1" ht="70.5" customHeight="1" x14ac:dyDescent="0.15">
      <c r="A90" s="21" t="s">
        <v>643</v>
      </c>
      <c r="B90" s="16" t="s">
        <v>644</v>
      </c>
      <c r="C90" s="6" t="s">
        <v>479</v>
      </c>
      <c r="D90" s="268"/>
      <c r="E90" s="269"/>
      <c r="F90" s="269"/>
      <c r="G90" s="269"/>
      <c r="H90" s="269"/>
      <c r="I90" s="269"/>
      <c r="J90" s="269"/>
      <c r="K90" s="269"/>
      <c r="L90" s="269"/>
      <c r="M90" s="269"/>
      <c r="N90" s="269"/>
      <c r="O90" s="269"/>
      <c r="P90" s="269"/>
      <c r="Q90" s="269"/>
      <c r="R90" s="269"/>
      <c r="S90" s="269"/>
      <c r="T90" s="269"/>
      <c r="U90" s="269"/>
      <c r="V90" s="269"/>
      <c r="W90" s="269"/>
    </row>
    <row r="91" spans="1:23" s="266" customFormat="1" ht="82" customHeight="1" x14ac:dyDescent="0.15">
      <c r="A91" s="21" t="s">
        <v>831</v>
      </c>
      <c r="B91" s="16" t="s">
        <v>833</v>
      </c>
      <c r="C91" s="6" t="s">
        <v>832</v>
      </c>
      <c r="D91" s="273"/>
      <c r="E91" s="278"/>
      <c r="F91" s="278"/>
      <c r="G91" s="278"/>
      <c r="H91" s="278"/>
      <c r="I91" s="278"/>
      <c r="J91" s="278"/>
      <c r="K91" s="278"/>
      <c r="L91" s="278"/>
      <c r="M91" s="278"/>
      <c r="N91" s="278"/>
      <c r="O91" s="278"/>
      <c r="P91" s="278"/>
      <c r="Q91" s="278"/>
      <c r="R91" s="278"/>
      <c r="S91" s="278"/>
      <c r="T91" s="278"/>
      <c r="U91" s="278"/>
      <c r="V91" s="278"/>
      <c r="W91" s="278"/>
    </row>
    <row r="92" spans="1:23" s="266" customFormat="1" ht="81.5" customHeight="1" x14ac:dyDescent="0.15">
      <c r="A92" s="23" t="s">
        <v>645</v>
      </c>
      <c r="B92" s="16" t="s">
        <v>646</v>
      </c>
      <c r="C92" s="5" t="s">
        <v>647</v>
      </c>
      <c r="D92" s="268"/>
      <c r="E92" s="265"/>
      <c r="F92" s="265"/>
      <c r="G92" s="265"/>
      <c r="H92" s="265"/>
      <c r="I92" s="265"/>
      <c r="J92" s="265"/>
      <c r="K92" s="265"/>
      <c r="L92" s="265"/>
      <c r="M92" s="265"/>
      <c r="N92" s="265"/>
      <c r="O92" s="265"/>
      <c r="P92" s="265"/>
      <c r="Q92" s="265"/>
      <c r="R92" s="265"/>
      <c r="S92" s="265"/>
      <c r="T92" s="265"/>
      <c r="U92" s="265"/>
      <c r="V92" s="265"/>
      <c r="W92" s="265"/>
    </row>
    <row r="93" spans="1:23" s="266" customFormat="1" ht="50" customHeight="1" x14ac:dyDescent="0.15">
      <c r="A93" s="23" t="s">
        <v>648</v>
      </c>
      <c r="B93" s="16" t="s">
        <v>649</v>
      </c>
      <c r="C93" s="5" t="s">
        <v>650</v>
      </c>
      <c r="D93" s="268"/>
      <c r="E93" s="265"/>
      <c r="F93" s="265"/>
      <c r="G93" s="265"/>
      <c r="H93" s="265"/>
      <c r="I93" s="265"/>
      <c r="J93" s="265"/>
      <c r="K93" s="265"/>
      <c r="L93" s="265"/>
      <c r="M93" s="265"/>
      <c r="N93" s="265"/>
      <c r="O93" s="265"/>
      <c r="P93" s="265"/>
      <c r="Q93" s="265"/>
      <c r="R93" s="265"/>
      <c r="S93" s="265"/>
      <c r="T93" s="265"/>
      <c r="U93" s="265"/>
      <c r="V93" s="265"/>
      <c r="W93" s="265"/>
    </row>
    <row r="94" spans="1:23" s="266" customFormat="1" ht="85.5" customHeight="1" x14ac:dyDescent="0.15">
      <c r="A94" s="21" t="s">
        <v>651</v>
      </c>
      <c r="B94" s="16" t="s">
        <v>652</v>
      </c>
      <c r="C94" s="6" t="s">
        <v>479</v>
      </c>
      <c r="D94" s="265"/>
      <c r="E94" s="265"/>
      <c r="F94" s="265"/>
      <c r="G94" s="265"/>
      <c r="H94" s="265"/>
      <c r="I94" s="265"/>
      <c r="J94" s="265"/>
      <c r="K94" s="265"/>
      <c r="L94" s="265"/>
      <c r="M94" s="265"/>
      <c r="N94" s="265"/>
      <c r="O94" s="265"/>
      <c r="P94" s="265"/>
      <c r="Q94" s="265"/>
      <c r="R94" s="265"/>
      <c r="S94" s="265"/>
      <c r="T94" s="265"/>
      <c r="U94" s="265"/>
      <c r="V94" s="265"/>
      <c r="W94" s="265"/>
    </row>
    <row r="95" spans="1:23" s="266" customFormat="1" ht="27" customHeight="1" x14ac:dyDescent="0.15">
      <c r="A95" s="676" t="s">
        <v>653</v>
      </c>
      <c r="B95" s="681" t="s">
        <v>654</v>
      </c>
      <c r="C95" s="5" t="s">
        <v>655</v>
      </c>
      <c r="D95" s="265"/>
      <c r="E95" s="265"/>
      <c r="F95" s="265"/>
      <c r="G95" s="265"/>
      <c r="H95" s="265"/>
      <c r="I95" s="265"/>
      <c r="J95" s="265"/>
      <c r="K95" s="265"/>
      <c r="L95" s="265"/>
      <c r="M95" s="265"/>
      <c r="N95" s="265"/>
      <c r="O95" s="265"/>
      <c r="P95" s="265"/>
      <c r="Q95" s="265"/>
      <c r="R95" s="265"/>
      <c r="S95" s="265"/>
      <c r="T95" s="265"/>
      <c r="U95" s="265"/>
      <c r="V95" s="265"/>
      <c r="W95" s="265"/>
    </row>
    <row r="96" spans="1:23" s="266" customFormat="1" ht="32.25" customHeight="1" x14ac:dyDescent="0.15">
      <c r="A96" s="680"/>
      <c r="B96" s="682"/>
      <c r="C96" s="5" t="s">
        <v>656</v>
      </c>
      <c r="D96" s="265"/>
      <c r="E96" s="265"/>
      <c r="F96" s="265"/>
      <c r="G96" s="265"/>
      <c r="H96" s="265"/>
      <c r="I96" s="265"/>
      <c r="J96" s="265"/>
      <c r="K96" s="265"/>
      <c r="L96" s="265"/>
      <c r="M96" s="265"/>
      <c r="N96" s="265"/>
      <c r="O96" s="265"/>
      <c r="P96" s="265"/>
      <c r="Q96" s="265"/>
      <c r="R96" s="265"/>
      <c r="S96" s="265"/>
      <c r="T96" s="265"/>
      <c r="U96" s="265"/>
      <c r="V96" s="265"/>
      <c r="W96" s="265"/>
    </row>
    <row r="97" spans="1:23" s="266" customFormat="1" ht="143.25" customHeight="1" x14ac:dyDescent="0.15">
      <c r="A97" s="677"/>
      <c r="B97" s="683"/>
      <c r="C97" s="5" t="s">
        <v>657</v>
      </c>
      <c r="D97" s="279"/>
      <c r="E97" s="280"/>
      <c r="F97" s="280"/>
      <c r="G97" s="280"/>
      <c r="H97" s="280"/>
      <c r="I97" s="280"/>
      <c r="J97" s="280"/>
      <c r="K97" s="280"/>
      <c r="L97" s="280"/>
      <c r="M97" s="280"/>
      <c r="N97" s="280"/>
      <c r="O97" s="280"/>
      <c r="P97" s="280"/>
      <c r="Q97" s="280"/>
      <c r="R97" s="280"/>
      <c r="S97" s="280"/>
      <c r="T97" s="280"/>
      <c r="U97" s="280"/>
      <c r="V97" s="280"/>
      <c r="W97" s="280"/>
    </row>
    <row r="98" spans="1:23" s="266" customFormat="1" ht="143.25" customHeight="1" x14ac:dyDescent="0.15">
      <c r="A98" s="78" t="s">
        <v>823</v>
      </c>
      <c r="B98" s="79" t="s">
        <v>824</v>
      </c>
      <c r="C98" s="5" t="s">
        <v>825</v>
      </c>
      <c r="D98" s="281"/>
      <c r="E98" s="280"/>
      <c r="F98" s="280"/>
      <c r="G98" s="280"/>
      <c r="H98" s="280"/>
      <c r="I98" s="280"/>
      <c r="J98" s="280"/>
      <c r="K98" s="280"/>
      <c r="L98" s="280"/>
      <c r="M98" s="280"/>
      <c r="N98" s="280"/>
      <c r="O98" s="280"/>
      <c r="P98" s="280"/>
      <c r="Q98" s="280"/>
      <c r="R98" s="280"/>
      <c r="S98" s="280"/>
      <c r="T98" s="280"/>
      <c r="U98" s="280"/>
      <c r="V98" s="280"/>
      <c r="W98" s="280"/>
    </row>
    <row r="99" spans="1:23" s="266" customFormat="1" ht="72.5" customHeight="1" x14ac:dyDescent="0.15">
      <c r="A99" s="78" t="s">
        <v>839</v>
      </c>
      <c r="B99" s="80" t="s">
        <v>840</v>
      </c>
      <c r="C99" s="5" t="s">
        <v>841</v>
      </c>
      <c r="D99" s="281"/>
      <c r="E99" s="280"/>
      <c r="F99" s="280"/>
      <c r="G99" s="280"/>
      <c r="H99" s="280"/>
      <c r="I99" s="280"/>
      <c r="J99" s="280"/>
      <c r="K99" s="280"/>
      <c r="L99" s="280"/>
      <c r="M99" s="280"/>
      <c r="N99" s="280"/>
      <c r="O99" s="280"/>
      <c r="P99" s="280"/>
      <c r="Q99" s="280"/>
      <c r="R99" s="280"/>
      <c r="S99" s="280"/>
      <c r="T99" s="280"/>
      <c r="U99" s="280"/>
      <c r="V99" s="280"/>
      <c r="W99" s="280"/>
    </row>
    <row r="100" spans="1:23" s="266" customFormat="1" ht="33.75" customHeight="1" x14ac:dyDescent="0.15">
      <c r="A100" s="21" t="s">
        <v>658</v>
      </c>
      <c r="B100" s="16" t="s">
        <v>659</v>
      </c>
      <c r="C100" s="5" t="s">
        <v>660</v>
      </c>
      <c r="D100" s="268"/>
      <c r="E100" s="265"/>
      <c r="F100" s="265"/>
      <c r="G100" s="265"/>
      <c r="H100" s="265"/>
      <c r="I100" s="265"/>
      <c r="J100" s="265"/>
      <c r="K100" s="265"/>
      <c r="L100" s="265"/>
      <c r="M100" s="265"/>
      <c r="N100" s="265"/>
      <c r="O100" s="265"/>
      <c r="P100" s="265"/>
      <c r="Q100" s="265"/>
      <c r="R100" s="265"/>
      <c r="S100" s="265"/>
      <c r="T100" s="265"/>
      <c r="U100" s="265"/>
      <c r="V100" s="265"/>
      <c r="W100" s="265"/>
    </row>
    <row r="101" spans="1:23" s="266" customFormat="1" ht="57.75" customHeight="1" x14ac:dyDescent="0.15">
      <c r="A101" s="21" t="s">
        <v>661</v>
      </c>
      <c r="B101" s="16" t="s">
        <v>662</v>
      </c>
      <c r="C101" s="5" t="s">
        <v>663</v>
      </c>
      <c r="D101" s="268"/>
      <c r="E101" s="265"/>
      <c r="F101" s="265"/>
      <c r="G101" s="265"/>
      <c r="H101" s="265"/>
      <c r="I101" s="265"/>
      <c r="J101" s="265"/>
      <c r="K101" s="265"/>
      <c r="L101" s="265"/>
      <c r="M101" s="265"/>
      <c r="N101" s="265"/>
      <c r="O101" s="265"/>
      <c r="P101" s="265"/>
      <c r="Q101" s="265"/>
      <c r="R101" s="265"/>
      <c r="S101" s="265"/>
      <c r="T101" s="265"/>
      <c r="U101" s="265"/>
      <c r="V101" s="265"/>
      <c r="W101" s="265"/>
    </row>
    <row r="102" spans="1:23" s="266" customFormat="1" ht="172.5" customHeight="1" x14ac:dyDescent="0.15">
      <c r="A102" s="21" t="s">
        <v>664</v>
      </c>
      <c r="B102" s="16" t="s">
        <v>665</v>
      </c>
      <c r="C102" s="6" t="s">
        <v>479</v>
      </c>
      <c r="D102" s="268"/>
      <c r="E102" s="269"/>
      <c r="F102" s="269"/>
      <c r="G102" s="269"/>
      <c r="H102" s="269"/>
      <c r="I102" s="269"/>
      <c r="J102" s="269"/>
      <c r="K102" s="269"/>
      <c r="L102" s="269"/>
      <c r="M102" s="269"/>
      <c r="N102" s="269"/>
      <c r="O102" s="269"/>
      <c r="P102" s="269"/>
      <c r="Q102" s="269"/>
      <c r="R102" s="269"/>
      <c r="S102" s="269"/>
      <c r="T102" s="269"/>
      <c r="U102" s="269"/>
      <c r="V102" s="269"/>
      <c r="W102" s="269"/>
    </row>
    <row r="103" spans="1:23" s="266" customFormat="1" ht="14.25" customHeight="1" x14ac:dyDescent="0.15">
      <c r="A103" s="21" t="s">
        <v>666</v>
      </c>
      <c r="B103" s="16" t="s">
        <v>667</v>
      </c>
      <c r="C103" s="6" t="s">
        <v>668</v>
      </c>
      <c r="D103" s="268"/>
      <c r="E103" s="265"/>
      <c r="F103" s="265"/>
      <c r="G103" s="265"/>
      <c r="H103" s="265"/>
      <c r="I103" s="265"/>
      <c r="J103" s="265"/>
      <c r="K103" s="265"/>
      <c r="L103" s="265"/>
      <c r="M103" s="265"/>
      <c r="N103" s="265"/>
      <c r="O103" s="265"/>
      <c r="P103" s="265"/>
      <c r="Q103" s="265"/>
      <c r="R103" s="265"/>
      <c r="S103" s="265"/>
      <c r="T103" s="265"/>
      <c r="U103" s="265"/>
      <c r="V103" s="265"/>
      <c r="W103" s="265"/>
    </row>
    <row r="104" spans="1:23" s="266" customFormat="1" ht="14.25" customHeight="1" x14ac:dyDescent="0.15">
      <c r="A104" s="21" t="s">
        <v>669</v>
      </c>
      <c r="B104" s="16" t="s">
        <v>670</v>
      </c>
      <c r="C104" s="5" t="s">
        <v>671</v>
      </c>
      <c r="D104" s="268"/>
      <c r="E104" s="265"/>
      <c r="F104" s="265"/>
      <c r="G104" s="265"/>
      <c r="H104" s="265"/>
      <c r="I104" s="265"/>
      <c r="J104" s="265"/>
      <c r="K104" s="265"/>
      <c r="L104" s="265"/>
      <c r="M104" s="265"/>
      <c r="N104" s="265"/>
      <c r="O104" s="265"/>
      <c r="P104" s="265"/>
      <c r="Q104" s="265"/>
      <c r="R104" s="265"/>
      <c r="S104" s="265"/>
      <c r="T104" s="265"/>
      <c r="U104" s="265"/>
      <c r="V104" s="265"/>
      <c r="W104" s="265"/>
    </row>
    <row r="105" spans="1:23" s="266" customFormat="1" ht="177" customHeight="1" x14ac:dyDescent="0.15">
      <c r="A105" s="21" t="s">
        <v>672</v>
      </c>
      <c r="B105" s="16" t="s">
        <v>803</v>
      </c>
      <c r="C105" s="5" t="s">
        <v>673</v>
      </c>
      <c r="D105" s="268"/>
      <c r="E105" s="269"/>
      <c r="F105" s="269"/>
      <c r="G105" s="269"/>
      <c r="H105" s="269"/>
      <c r="I105" s="269"/>
      <c r="J105" s="269"/>
      <c r="K105" s="269"/>
      <c r="L105" s="269"/>
      <c r="M105" s="269"/>
      <c r="N105" s="269"/>
      <c r="O105" s="269"/>
      <c r="P105" s="269"/>
      <c r="Q105" s="269"/>
      <c r="R105" s="269"/>
      <c r="S105" s="269"/>
      <c r="T105" s="269"/>
      <c r="U105" s="269"/>
      <c r="V105" s="269"/>
      <c r="W105" s="269"/>
    </row>
    <row r="106" spans="1:23" s="266" customFormat="1" ht="154" customHeight="1" x14ac:dyDescent="0.15">
      <c r="A106" s="21" t="s">
        <v>835</v>
      </c>
      <c r="B106" s="16" t="s">
        <v>836</v>
      </c>
      <c r="C106" s="282" t="s">
        <v>837</v>
      </c>
      <c r="D106" s="273"/>
      <c r="E106" s="278"/>
      <c r="F106" s="278"/>
      <c r="G106" s="278"/>
      <c r="H106" s="278"/>
      <c r="I106" s="278"/>
      <c r="J106" s="278"/>
      <c r="K106" s="278"/>
      <c r="L106" s="278"/>
      <c r="M106" s="278"/>
      <c r="N106" s="278"/>
      <c r="O106" s="278"/>
      <c r="P106" s="278"/>
      <c r="Q106" s="278"/>
      <c r="R106" s="278"/>
      <c r="S106" s="278"/>
      <c r="T106" s="278"/>
      <c r="U106" s="278"/>
      <c r="V106" s="278"/>
      <c r="W106" s="278"/>
    </row>
    <row r="107" spans="1:23" s="266" customFormat="1" ht="33" customHeight="1" x14ac:dyDescent="0.15">
      <c r="A107" s="21" t="s">
        <v>674</v>
      </c>
      <c r="B107" s="16" t="s">
        <v>675</v>
      </c>
      <c r="C107" s="5" t="s">
        <v>676</v>
      </c>
      <c r="D107" s="268"/>
      <c r="E107" s="265"/>
      <c r="F107" s="265"/>
      <c r="G107" s="265"/>
      <c r="H107" s="265"/>
      <c r="I107" s="265"/>
      <c r="J107" s="265"/>
      <c r="K107" s="265"/>
      <c r="L107" s="265"/>
      <c r="M107" s="265"/>
      <c r="N107" s="265"/>
      <c r="O107" s="265"/>
      <c r="P107" s="265"/>
      <c r="Q107" s="265"/>
      <c r="R107" s="265"/>
      <c r="S107" s="265"/>
      <c r="T107" s="265"/>
      <c r="U107" s="265"/>
      <c r="V107" s="265"/>
      <c r="W107" s="265"/>
    </row>
    <row r="108" spans="1:23" s="266" customFormat="1" ht="14.25" customHeight="1" x14ac:dyDescent="0.15">
      <c r="A108" s="21" t="s">
        <v>677</v>
      </c>
      <c r="B108" s="16" t="s">
        <v>678</v>
      </c>
      <c r="C108" s="5" t="s">
        <v>679</v>
      </c>
      <c r="D108" s="268"/>
      <c r="E108" s="265"/>
      <c r="F108" s="265"/>
      <c r="G108" s="265"/>
      <c r="H108" s="265"/>
      <c r="I108" s="265"/>
      <c r="J108" s="265"/>
      <c r="K108" s="265"/>
      <c r="L108" s="265"/>
      <c r="M108" s="265"/>
      <c r="N108" s="265"/>
      <c r="O108" s="265"/>
      <c r="P108" s="265"/>
      <c r="Q108" s="265"/>
      <c r="R108" s="265"/>
      <c r="S108" s="265"/>
      <c r="T108" s="265"/>
      <c r="U108" s="265"/>
      <c r="V108" s="265"/>
      <c r="W108" s="265"/>
    </row>
    <row r="109" spans="1:23" s="266" customFormat="1" ht="14.25" customHeight="1" x14ac:dyDescent="0.15">
      <c r="A109" s="21" t="s">
        <v>680</v>
      </c>
      <c r="B109" s="16" t="s">
        <v>681</v>
      </c>
      <c r="C109" s="5" t="s">
        <v>682</v>
      </c>
      <c r="D109" s="268"/>
      <c r="E109" s="265"/>
      <c r="F109" s="265"/>
      <c r="G109" s="265"/>
      <c r="H109" s="265"/>
      <c r="I109" s="265"/>
      <c r="J109" s="265"/>
      <c r="K109" s="265"/>
      <c r="L109" s="265"/>
      <c r="M109" s="265"/>
      <c r="N109" s="265"/>
      <c r="O109" s="265"/>
      <c r="P109" s="265"/>
      <c r="Q109" s="265"/>
      <c r="R109" s="265"/>
      <c r="S109" s="265"/>
      <c r="T109" s="265"/>
      <c r="U109" s="265"/>
      <c r="V109" s="265"/>
      <c r="W109" s="265"/>
    </row>
    <row r="110" spans="1:23" s="266" customFormat="1" ht="30" customHeight="1" x14ac:dyDescent="0.15">
      <c r="A110" s="676" t="s">
        <v>683</v>
      </c>
      <c r="B110" s="687" t="s">
        <v>684</v>
      </c>
      <c r="C110" s="5" t="s">
        <v>685</v>
      </c>
      <c r="D110" s="268"/>
      <c r="E110" s="265"/>
      <c r="F110" s="265"/>
      <c r="G110" s="265"/>
      <c r="H110" s="265"/>
      <c r="I110" s="265"/>
      <c r="J110" s="265"/>
      <c r="K110" s="265"/>
      <c r="L110" s="265"/>
      <c r="M110" s="265"/>
      <c r="N110" s="265"/>
      <c r="O110" s="265"/>
      <c r="P110" s="265"/>
      <c r="Q110" s="265"/>
      <c r="R110" s="265"/>
      <c r="S110" s="265"/>
      <c r="T110" s="265"/>
      <c r="U110" s="265"/>
      <c r="V110" s="265"/>
      <c r="W110" s="265"/>
    </row>
    <row r="111" spans="1:23" s="266" customFormat="1" ht="14.25" customHeight="1" x14ac:dyDescent="0.15">
      <c r="A111" s="680"/>
      <c r="B111" s="682"/>
      <c r="C111" s="7" t="s">
        <v>686</v>
      </c>
      <c r="D111" s="268"/>
      <c r="E111" s="265"/>
      <c r="F111" s="265"/>
      <c r="G111" s="265"/>
      <c r="H111" s="265"/>
      <c r="I111" s="265"/>
      <c r="J111" s="265"/>
      <c r="K111" s="265"/>
      <c r="L111" s="265"/>
      <c r="M111" s="265"/>
      <c r="N111" s="265"/>
      <c r="O111" s="265"/>
      <c r="P111" s="265"/>
      <c r="Q111" s="265"/>
      <c r="R111" s="265"/>
      <c r="S111" s="265"/>
      <c r="T111" s="265"/>
      <c r="U111" s="265"/>
      <c r="V111" s="265"/>
      <c r="W111" s="265"/>
    </row>
    <row r="112" spans="1:23" s="266" customFormat="1" ht="37.5" customHeight="1" x14ac:dyDescent="0.15">
      <c r="A112" s="677"/>
      <c r="B112" s="688"/>
      <c r="C112" s="7" t="s">
        <v>687</v>
      </c>
      <c r="D112" s="268"/>
      <c r="E112" s="265"/>
      <c r="F112" s="265"/>
      <c r="G112" s="265"/>
      <c r="H112" s="265"/>
      <c r="I112" s="265"/>
      <c r="J112" s="265"/>
      <c r="K112" s="265"/>
      <c r="L112" s="265"/>
      <c r="M112" s="265"/>
      <c r="N112" s="265"/>
      <c r="O112" s="265"/>
      <c r="P112" s="265"/>
      <c r="Q112" s="265"/>
      <c r="R112" s="265"/>
      <c r="S112" s="265"/>
      <c r="T112" s="265"/>
      <c r="U112" s="265"/>
      <c r="V112" s="265"/>
      <c r="W112" s="265"/>
    </row>
    <row r="113" spans="1:23" s="266" customFormat="1" ht="94.5" customHeight="1" x14ac:dyDescent="0.15">
      <c r="A113" s="21" t="s">
        <v>688</v>
      </c>
      <c r="B113" s="16" t="s">
        <v>689</v>
      </c>
      <c r="C113" s="6" t="s">
        <v>690</v>
      </c>
      <c r="D113" s="269"/>
      <c r="E113" s="269"/>
      <c r="F113" s="269"/>
      <c r="G113" s="269"/>
      <c r="H113" s="269"/>
      <c r="I113" s="269"/>
      <c r="J113" s="269"/>
      <c r="K113" s="269"/>
      <c r="L113" s="269"/>
      <c r="M113" s="269"/>
      <c r="N113" s="269"/>
      <c r="O113" s="269"/>
      <c r="P113" s="269"/>
      <c r="Q113" s="269"/>
      <c r="R113" s="269"/>
      <c r="S113" s="269"/>
      <c r="T113" s="269"/>
      <c r="U113" s="269"/>
      <c r="V113" s="269"/>
      <c r="W113" s="269"/>
    </row>
    <row r="114" spans="1:23" s="266" customFormat="1" ht="64" customHeight="1" x14ac:dyDescent="0.15">
      <c r="A114" s="21" t="s">
        <v>691</v>
      </c>
      <c r="B114" s="16" t="s">
        <v>692</v>
      </c>
      <c r="C114" s="6" t="s">
        <v>693</v>
      </c>
      <c r="D114" s="268"/>
      <c r="E114" s="265"/>
      <c r="F114" s="265"/>
      <c r="G114" s="265"/>
      <c r="H114" s="265"/>
      <c r="I114" s="265"/>
      <c r="J114" s="265"/>
      <c r="K114" s="265"/>
      <c r="L114" s="265"/>
      <c r="M114" s="265"/>
      <c r="N114" s="265"/>
      <c r="O114" s="265"/>
      <c r="P114" s="265"/>
      <c r="Q114" s="265"/>
      <c r="R114" s="265"/>
      <c r="S114" s="265"/>
      <c r="T114" s="265"/>
      <c r="U114" s="265"/>
      <c r="V114" s="265"/>
      <c r="W114" s="265"/>
    </row>
    <row r="115" spans="1:23" s="266" customFormat="1" ht="14.25" hidden="1" customHeight="1" x14ac:dyDescent="0.15">
      <c r="A115" s="21" t="s">
        <v>694</v>
      </c>
      <c r="B115" s="16" t="s">
        <v>695</v>
      </c>
      <c r="C115" s="6" t="s">
        <v>696</v>
      </c>
      <c r="D115" s="268"/>
      <c r="E115" s="269"/>
      <c r="F115" s="269"/>
      <c r="G115" s="269"/>
      <c r="H115" s="269"/>
      <c r="I115" s="269"/>
      <c r="J115" s="269"/>
      <c r="K115" s="269"/>
      <c r="L115" s="269"/>
      <c r="M115" s="269"/>
      <c r="N115" s="269"/>
      <c r="O115" s="269"/>
      <c r="P115" s="269"/>
      <c r="Q115" s="269"/>
      <c r="R115" s="269"/>
      <c r="S115" s="269"/>
      <c r="T115" s="269"/>
      <c r="U115" s="269"/>
      <c r="V115" s="269"/>
      <c r="W115" s="269"/>
    </row>
    <row r="116" spans="1:23" s="266" customFormat="1" ht="65" customHeight="1" x14ac:dyDescent="0.15">
      <c r="A116" s="21" t="s">
        <v>697</v>
      </c>
      <c r="B116" s="16" t="s">
        <v>698</v>
      </c>
      <c r="C116" s="5" t="s">
        <v>699</v>
      </c>
      <c r="D116" s="268"/>
      <c r="E116" s="265"/>
      <c r="F116" s="265"/>
      <c r="G116" s="265"/>
      <c r="H116" s="265"/>
      <c r="I116" s="265"/>
      <c r="J116" s="265"/>
      <c r="K116" s="265"/>
      <c r="L116" s="265"/>
      <c r="M116" s="265"/>
      <c r="N116" s="265"/>
      <c r="O116" s="265"/>
      <c r="P116" s="265"/>
      <c r="Q116" s="265"/>
      <c r="R116" s="265"/>
      <c r="S116" s="265"/>
      <c r="T116" s="265"/>
      <c r="U116" s="265"/>
      <c r="V116" s="265"/>
      <c r="W116" s="265"/>
    </row>
    <row r="117" spans="1:23" s="266" customFormat="1" ht="14.25" customHeight="1" x14ac:dyDescent="0.15">
      <c r="A117" s="21" t="s">
        <v>700</v>
      </c>
      <c r="B117" s="16" t="s">
        <v>701</v>
      </c>
      <c r="C117" s="5" t="s">
        <v>702</v>
      </c>
      <c r="D117" s="268"/>
      <c r="E117" s="265"/>
      <c r="F117" s="265"/>
      <c r="G117" s="265"/>
      <c r="H117" s="265"/>
      <c r="I117" s="265"/>
      <c r="J117" s="265"/>
      <c r="K117" s="265"/>
      <c r="L117" s="265"/>
      <c r="M117" s="265"/>
      <c r="N117" s="265"/>
      <c r="O117" s="265"/>
      <c r="P117" s="265"/>
      <c r="Q117" s="265"/>
      <c r="R117" s="265"/>
      <c r="S117" s="265"/>
      <c r="T117" s="265"/>
      <c r="U117" s="265"/>
      <c r="V117" s="265"/>
      <c r="W117" s="265"/>
    </row>
    <row r="118" spans="1:23" s="266" customFormat="1" ht="56.25" customHeight="1" x14ac:dyDescent="0.15">
      <c r="A118" s="21" t="s">
        <v>703</v>
      </c>
      <c r="B118" s="16" t="s">
        <v>704</v>
      </c>
      <c r="C118" s="5" t="s">
        <v>705</v>
      </c>
      <c r="D118" s="268"/>
      <c r="E118" s="265"/>
      <c r="F118" s="265"/>
      <c r="G118" s="265"/>
      <c r="H118" s="265"/>
      <c r="I118" s="265"/>
      <c r="J118" s="265"/>
      <c r="K118" s="265"/>
      <c r="L118" s="265"/>
      <c r="M118" s="265"/>
      <c r="N118" s="265"/>
      <c r="O118" s="265"/>
      <c r="P118" s="265"/>
      <c r="Q118" s="265"/>
      <c r="R118" s="265"/>
      <c r="S118" s="265"/>
      <c r="T118" s="265"/>
      <c r="U118" s="265"/>
      <c r="V118" s="265"/>
      <c r="W118" s="265"/>
    </row>
    <row r="119" spans="1:23" s="266" customFormat="1" ht="76.5" customHeight="1" x14ac:dyDescent="0.15">
      <c r="A119" s="21" t="s">
        <v>706</v>
      </c>
      <c r="B119" s="16" t="s">
        <v>707</v>
      </c>
      <c r="C119" s="5" t="s">
        <v>708</v>
      </c>
      <c r="D119" s="268"/>
      <c r="E119" s="265"/>
      <c r="F119" s="265"/>
      <c r="G119" s="265"/>
      <c r="H119" s="265"/>
      <c r="I119" s="265"/>
      <c r="J119" s="265"/>
      <c r="K119" s="265"/>
      <c r="L119" s="265"/>
      <c r="M119" s="265"/>
      <c r="N119" s="265"/>
      <c r="O119" s="265"/>
      <c r="P119" s="265"/>
      <c r="Q119" s="265"/>
      <c r="R119" s="265"/>
      <c r="S119" s="265"/>
      <c r="T119" s="265"/>
      <c r="U119" s="265"/>
      <c r="V119" s="265"/>
      <c r="W119" s="265"/>
    </row>
    <row r="120" spans="1:23" s="266" customFormat="1" ht="34.5" customHeight="1" x14ac:dyDescent="0.15">
      <c r="A120" s="21" t="s">
        <v>709</v>
      </c>
      <c r="B120" s="16" t="s">
        <v>710</v>
      </c>
      <c r="C120" s="5" t="s">
        <v>711</v>
      </c>
      <c r="D120" s="265"/>
      <c r="E120" s="265"/>
      <c r="F120" s="265"/>
      <c r="G120" s="265"/>
      <c r="H120" s="265"/>
      <c r="I120" s="265"/>
      <c r="J120" s="265"/>
      <c r="K120" s="265"/>
      <c r="L120" s="265"/>
      <c r="M120" s="265"/>
      <c r="N120" s="265"/>
      <c r="O120" s="265"/>
      <c r="P120" s="265"/>
      <c r="Q120" s="265"/>
      <c r="R120" s="265"/>
      <c r="S120" s="265"/>
      <c r="T120" s="265"/>
      <c r="U120" s="265"/>
      <c r="V120" s="265"/>
      <c r="W120" s="265"/>
    </row>
    <row r="121" spans="1:23" s="266" customFormat="1" ht="178.5" customHeight="1" x14ac:dyDescent="0.15">
      <c r="A121" s="23" t="s">
        <v>712</v>
      </c>
      <c r="B121" s="16" t="s">
        <v>713</v>
      </c>
      <c r="C121" s="5" t="s">
        <v>714</v>
      </c>
      <c r="D121" s="280"/>
      <c r="E121" s="280"/>
      <c r="F121" s="280"/>
      <c r="G121" s="280"/>
      <c r="H121" s="280"/>
      <c r="I121" s="280"/>
      <c r="J121" s="280"/>
      <c r="K121" s="280"/>
      <c r="L121" s="280"/>
      <c r="M121" s="280"/>
      <c r="N121" s="280"/>
      <c r="O121" s="280"/>
      <c r="P121" s="280"/>
      <c r="Q121" s="280"/>
      <c r="R121" s="280"/>
      <c r="S121" s="280"/>
      <c r="T121" s="280"/>
      <c r="U121" s="280"/>
      <c r="V121" s="280"/>
      <c r="W121" s="280"/>
    </row>
    <row r="122" spans="1:23" s="266" customFormat="1" ht="274" customHeight="1" x14ac:dyDescent="0.15">
      <c r="A122" s="23" t="s">
        <v>715</v>
      </c>
      <c r="B122" s="16" t="s">
        <v>716</v>
      </c>
      <c r="C122" s="5" t="s">
        <v>717</v>
      </c>
      <c r="D122" s="265"/>
      <c r="E122" s="265"/>
      <c r="F122" s="265"/>
      <c r="G122" s="265"/>
      <c r="H122" s="265"/>
      <c r="I122" s="265"/>
      <c r="J122" s="265"/>
      <c r="K122" s="265"/>
      <c r="L122" s="265"/>
      <c r="M122" s="265"/>
      <c r="N122" s="265"/>
      <c r="O122" s="265"/>
      <c r="P122" s="265"/>
      <c r="Q122" s="265"/>
      <c r="R122" s="265"/>
      <c r="S122" s="265"/>
      <c r="T122" s="265"/>
      <c r="U122" s="265"/>
      <c r="V122" s="265"/>
      <c r="W122" s="265"/>
    </row>
    <row r="123" spans="1:23" s="266" customFormat="1" ht="45" customHeight="1" x14ac:dyDescent="0.15">
      <c r="A123" s="21" t="s">
        <v>718</v>
      </c>
      <c r="B123" s="16" t="s">
        <v>719</v>
      </c>
      <c r="C123" s="5" t="s">
        <v>720</v>
      </c>
      <c r="D123" s="268"/>
      <c r="E123" s="265"/>
      <c r="F123" s="265"/>
      <c r="G123" s="265"/>
      <c r="H123" s="265"/>
      <c r="I123" s="265"/>
      <c r="J123" s="265"/>
      <c r="K123" s="265"/>
      <c r="L123" s="265"/>
      <c r="M123" s="265"/>
      <c r="N123" s="265"/>
      <c r="O123" s="265"/>
      <c r="P123" s="265"/>
      <c r="Q123" s="265"/>
      <c r="R123" s="265"/>
      <c r="S123" s="265"/>
      <c r="T123" s="265"/>
      <c r="U123" s="265"/>
      <c r="V123" s="265"/>
      <c r="W123" s="265"/>
    </row>
    <row r="124" spans="1:23" s="266" customFormat="1" ht="40" customHeight="1" x14ac:dyDescent="0.15">
      <c r="A124" s="21" t="s">
        <v>721</v>
      </c>
      <c r="B124" s="16" t="s">
        <v>804</v>
      </c>
      <c r="C124" s="6" t="s">
        <v>479</v>
      </c>
      <c r="D124" s="269"/>
      <c r="E124" s="269"/>
      <c r="F124" s="269"/>
      <c r="G124" s="269"/>
      <c r="H124" s="269"/>
      <c r="I124" s="269"/>
      <c r="J124" s="269"/>
      <c r="K124" s="269"/>
      <c r="L124" s="269"/>
      <c r="M124" s="269"/>
      <c r="N124" s="269"/>
      <c r="O124" s="269"/>
      <c r="P124" s="269"/>
      <c r="Q124" s="269"/>
      <c r="R124" s="269"/>
      <c r="S124" s="269"/>
      <c r="T124" s="269"/>
      <c r="U124" s="269"/>
      <c r="V124" s="269"/>
      <c r="W124" s="269"/>
    </row>
    <row r="125" spans="1:23" s="266" customFormat="1" ht="34" customHeight="1" x14ac:dyDescent="0.15">
      <c r="A125" s="21" t="s">
        <v>722</v>
      </c>
      <c r="B125" s="16" t="s">
        <v>723</v>
      </c>
      <c r="C125" s="5" t="s">
        <v>724</v>
      </c>
      <c r="D125" s="268"/>
      <c r="E125" s="265"/>
      <c r="F125" s="265"/>
      <c r="G125" s="265"/>
      <c r="H125" s="265"/>
      <c r="I125" s="265"/>
      <c r="J125" s="265"/>
      <c r="K125" s="265"/>
      <c r="L125" s="265"/>
      <c r="M125" s="265"/>
      <c r="N125" s="265"/>
      <c r="O125" s="265"/>
      <c r="P125" s="265"/>
      <c r="Q125" s="265"/>
      <c r="R125" s="265"/>
      <c r="S125" s="265"/>
      <c r="T125" s="265"/>
      <c r="U125" s="265"/>
      <c r="V125" s="265"/>
      <c r="W125" s="265"/>
    </row>
    <row r="126" spans="1:23" s="266" customFormat="1" ht="102" customHeight="1" x14ac:dyDescent="0.15">
      <c r="A126" s="21" t="s">
        <v>851</v>
      </c>
      <c r="B126" s="16" t="s">
        <v>725</v>
      </c>
      <c r="C126" s="6" t="s">
        <v>479</v>
      </c>
      <c r="D126" s="268"/>
      <c r="E126" s="269"/>
      <c r="F126" s="269"/>
      <c r="G126" s="269"/>
      <c r="H126" s="269"/>
      <c r="I126" s="269"/>
      <c r="J126" s="269"/>
      <c r="K126" s="269"/>
      <c r="L126" s="269"/>
      <c r="M126" s="269"/>
      <c r="N126" s="269"/>
      <c r="O126" s="269"/>
      <c r="P126" s="269"/>
      <c r="Q126" s="269"/>
      <c r="R126" s="269"/>
      <c r="S126" s="269"/>
      <c r="T126" s="269"/>
      <c r="U126" s="269"/>
      <c r="V126" s="269"/>
      <c r="W126" s="269"/>
    </row>
    <row r="127" spans="1:23" s="266" customFormat="1" ht="308" customHeight="1" x14ac:dyDescent="0.15">
      <c r="A127" s="685" t="s">
        <v>726</v>
      </c>
      <c r="B127" s="687" t="s">
        <v>805</v>
      </c>
      <c r="C127" s="6" t="s">
        <v>479</v>
      </c>
      <c r="D127" s="268"/>
      <c r="E127" s="265"/>
      <c r="F127" s="265"/>
      <c r="G127" s="265"/>
      <c r="H127" s="265"/>
      <c r="I127" s="265"/>
      <c r="J127" s="265"/>
      <c r="K127" s="265"/>
      <c r="L127" s="265"/>
      <c r="M127" s="265"/>
      <c r="N127" s="265"/>
      <c r="O127" s="265"/>
      <c r="P127" s="265"/>
      <c r="Q127" s="265"/>
      <c r="R127" s="265"/>
      <c r="S127" s="265"/>
      <c r="T127" s="265"/>
      <c r="U127" s="265"/>
      <c r="V127" s="265"/>
      <c r="W127" s="265"/>
    </row>
    <row r="128" spans="1:23" s="266" customFormat="1" ht="37.5" customHeight="1" x14ac:dyDescent="0.15">
      <c r="A128" s="686"/>
      <c r="B128" s="688"/>
      <c r="C128" s="6" t="s">
        <v>786</v>
      </c>
      <c r="D128" s="273"/>
      <c r="E128" s="265"/>
      <c r="F128" s="265"/>
      <c r="G128" s="265"/>
      <c r="H128" s="265"/>
      <c r="I128" s="265"/>
      <c r="J128" s="265"/>
      <c r="K128" s="265"/>
      <c r="L128" s="265"/>
      <c r="M128" s="265"/>
      <c r="N128" s="265"/>
      <c r="O128" s="265"/>
      <c r="P128" s="265"/>
      <c r="Q128" s="265"/>
      <c r="R128" s="265"/>
      <c r="S128" s="265"/>
      <c r="T128" s="265"/>
      <c r="U128" s="265"/>
      <c r="V128" s="265"/>
      <c r="W128" s="265"/>
    </row>
    <row r="129" spans="1:23" s="266" customFormat="1" ht="143.5" customHeight="1" x14ac:dyDescent="0.15">
      <c r="A129" s="23" t="s">
        <v>727</v>
      </c>
      <c r="B129" s="16" t="s">
        <v>728</v>
      </c>
      <c r="C129" s="5" t="s">
        <v>729</v>
      </c>
      <c r="D129" s="265"/>
      <c r="E129" s="265"/>
      <c r="F129" s="265"/>
      <c r="G129" s="265"/>
      <c r="H129" s="265"/>
      <c r="I129" s="265"/>
      <c r="J129" s="265"/>
      <c r="K129" s="265"/>
      <c r="L129" s="265"/>
      <c r="M129" s="265"/>
      <c r="N129" s="265"/>
      <c r="O129" s="265"/>
      <c r="P129" s="265"/>
      <c r="Q129" s="265"/>
      <c r="R129" s="265"/>
      <c r="S129" s="265"/>
      <c r="T129" s="265"/>
      <c r="U129" s="265"/>
      <c r="V129" s="265"/>
      <c r="W129" s="265"/>
    </row>
    <row r="130" spans="1:23" s="266" customFormat="1" ht="199.5" customHeight="1" x14ac:dyDescent="0.15">
      <c r="A130" s="21" t="s">
        <v>730</v>
      </c>
      <c r="B130" s="16" t="s">
        <v>731</v>
      </c>
      <c r="C130" s="5" t="s">
        <v>634</v>
      </c>
      <c r="D130" s="268"/>
      <c r="E130" s="265"/>
      <c r="F130" s="265"/>
      <c r="G130" s="265"/>
      <c r="H130" s="265"/>
      <c r="I130" s="265"/>
      <c r="J130" s="265"/>
      <c r="K130" s="265"/>
      <c r="L130" s="265"/>
      <c r="M130" s="265"/>
      <c r="N130" s="265"/>
      <c r="O130" s="265"/>
      <c r="P130" s="265"/>
      <c r="Q130" s="265"/>
      <c r="R130" s="265"/>
      <c r="S130" s="265"/>
      <c r="T130" s="265"/>
      <c r="U130" s="265"/>
      <c r="V130" s="265"/>
      <c r="W130" s="265"/>
    </row>
    <row r="131" spans="1:23" s="266" customFormat="1" ht="52.5" customHeight="1" x14ac:dyDescent="0.15">
      <c r="A131" s="21" t="s">
        <v>732</v>
      </c>
      <c r="B131" s="16" t="s">
        <v>733</v>
      </c>
      <c r="C131" s="5" t="s">
        <v>734</v>
      </c>
      <c r="D131" s="265"/>
      <c r="E131" s="265"/>
      <c r="F131" s="265"/>
      <c r="G131" s="265"/>
      <c r="H131" s="265"/>
      <c r="I131" s="265"/>
      <c r="J131" s="265"/>
      <c r="K131" s="265"/>
      <c r="L131" s="265"/>
      <c r="M131" s="265"/>
      <c r="N131" s="265"/>
      <c r="O131" s="265"/>
      <c r="P131" s="265"/>
      <c r="Q131" s="265"/>
      <c r="R131" s="265"/>
      <c r="S131" s="265"/>
      <c r="T131" s="265"/>
      <c r="U131" s="265"/>
      <c r="V131" s="265"/>
      <c r="W131" s="265"/>
    </row>
    <row r="132" spans="1:23" s="266" customFormat="1" ht="14.25" customHeight="1" x14ac:dyDescent="0.15">
      <c r="A132" s="21" t="s">
        <v>735</v>
      </c>
      <c r="B132" s="16" t="s">
        <v>736</v>
      </c>
      <c r="C132" s="5" t="s">
        <v>737</v>
      </c>
      <c r="D132" s="268"/>
      <c r="E132" s="265"/>
      <c r="F132" s="265"/>
      <c r="G132" s="265"/>
      <c r="H132" s="265"/>
      <c r="I132" s="265"/>
      <c r="J132" s="265"/>
      <c r="K132" s="265"/>
      <c r="L132" s="265"/>
      <c r="M132" s="265"/>
      <c r="N132" s="265"/>
      <c r="O132" s="265"/>
      <c r="P132" s="265"/>
      <c r="Q132" s="265"/>
      <c r="R132" s="265"/>
      <c r="S132" s="265"/>
      <c r="T132" s="265"/>
      <c r="U132" s="265"/>
      <c r="V132" s="265"/>
      <c r="W132" s="265"/>
    </row>
    <row r="133" spans="1:23" s="266" customFormat="1" ht="72" customHeight="1" x14ac:dyDescent="0.15">
      <c r="A133" s="21" t="s">
        <v>846</v>
      </c>
      <c r="B133" s="16" t="s">
        <v>738</v>
      </c>
      <c r="C133" s="5" t="s">
        <v>739</v>
      </c>
      <c r="D133" s="268"/>
      <c r="E133" s="265"/>
      <c r="F133" s="265"/>
      <c r="G133" s="265"/>
      <c r="H133" s="265"/>
      <c r="I133" s="265"/>
      <c r="J133" s="265"/>
      <c r="K133" s="265"/>
      <c r="L133" s="265"/>
      <c r="M133" s="265"/>
      <c r="N133" s="265"/>
      <c r="O133" s="265"/>
      <c r="P133" s="265"/>
      <c r="Q133" s="265"/>
      <c r="R133" s="265"/>
      <c r="S133" s="265"/>
      <c r="T133" s="265"/>
      <c r="U133" s="265"/>
      <c r="V133" s="265"/>
      <c r="W133" s="265"/>
    </row>
    <row r="134" spans="1:23" s="266" customFormat="1" ht="14.25" customHeight="1" x14ac:dyDescent="0.15">
      <c r="A134" s="21" t="s">
        <v>740</v>
      </c>
      <c r="B134" s="16" t="s">
        <v>741</v>
      </c>
      <c r="C134" s="5" t="s">
        <v>742</v>
      </c>
      <c r="D134" s="268"/>
      <c r="E134" s="265"/>
      <c r="F134" s="265"/>
      <c r="G134" s="265"/>
      <c r="H134" s="265"/>
      <c r="I134" s="265"/>
      <c r="J134" s="265"/>
      <c r="K134" s="265"/>
      <c r="L134" s="265"/>
      <c r="M134" s="265"/>
      <c r="N134" s="265"/>
      <c r="O134" s="265"/>
      <c r="P134" s="265"/>
      <c r="Q134" s="265"/>
      <c r="R134" s="265"/>
      <c r="S134" s="265"/>
      <c r="T134" s="265"/>
      <c r="U134" s="265"/>
      <c r="V134" s="265"/>
      <c r="W134" s="265"/>
    </row>
    <row r="135" spans="1:23" s="266" customFormat="1" ht="14.25" customHeight="1" x14ac:dyDescent="0.15">
      <c r="A135" s="21" t="s">
        <v>740</v>
      </c>
      <c r="B135" s="16" t="s">
        <v>743</v>
      </c>
      <c r="C135" s="5" t="s">
        <v>744</v>
      </c>
      <c r="D135" s="268"/>
      <c r="E135" s="265"/>
      <c r="F135" s="265"/>
      <c r="G135" s="265"/>
      <c r="H135" s="265"/>
      <c r="I135" s="265"/>
      <c r="J135" s="265"/>
      <c r="K135" s="265"/>
      <c r="L135" s="265"/>
      <c r="M135" s="265"/>
      <c r="N135" s="265"/>
      <c r="O135" s="265"/>
      <c r="P135" s="265"/>
      <c r="Q135" s="265"/>
      <c r="R135" s="265"/>
      <c r="S135" s="265"/>
      <c r="T135" s="265"/>
      <c r="U135" s="265"/>
      <c r="V135" s="265"/>
      <c r="W135" s="265"/>
    </row>
    <row r="136" spans="1:23" s="266" customFormat="1" ht="14.25" customHeight="1" x14ac:dyDescent="0.15">
      <c r="A136" s="21" t="s">
        <v>745</v>
      </c>
      <c r="B136" s="16" t="s">
        <v>746</v>
      </c>
      <c r="C136" s="5" t="s">
        <v>747</v>
      </c>
      <c r="D136" s="268"/>
      <c r="E136" s="265"/>
      <c r="F136" s="265"/>
      <c r="G136" s="265"/>
      <c r="H136" s="265"/>
      <c r="I136" s="265"/>
      <c r="J136" s="265"/>
      <c r="K136" s="265"/>
      <c r="L136" s="265"/>
      <c r="M136" s="265"/>
      <c r="N136" s="265"/>
      <c r="O136" s="265"/>
      <c r="P136" s="265"/>
      <c r="Q136" s="265"/>
      <c r="R136" s="265"/>
      <c r="S136" s="265"/>
      <c r="T136" s="265"/>
      <c r="U136" s="265"/>
      <c r="V136" s="265"/>
      <c r="W136" s="265"/>
    </row>
    <row r="137" spans="1:23" s="266" customFormat="1" ht="132" customHeight="1" x14ac:dyDescent="0.15">
      <c r="A137" s="21" t="s">
        <v>748</v>
      </c>
      <c r="B137" s="16" t="s">
        <v>749</v>
      </c>
      <c r="C137" s="6" t="s">
        <v>750</v>
      </c>
      <c r="D137" s="268"/>
      <c r="E137" s="265"/>
      <c r="F137" s="265"/>
      <c r="G137" s="265"/>
      <c r="H137" s="265"/>
      <c r="I137" s="265"/>
      <c r="J137" s="265"/>
      <c r="K137" s="265"/>
      <c r="L137" s="265"/>
      <c r="M137" s="265"/>
      <c r="N137" s="265"/>
      <c r="O137" s="265"/>
      <c r="P137" s="265"/>
      <c r="Q137" s="265"/>
      <c r="R137" s="265"/>
      <c r="S137" s="265"/>
      <c r="T137" s="265"/>
      <c r="U137" s="265"/>
      <c r="V137" s="265"/>
      <c r="W137" s="265"/>
    </row>
    <row r="138" spans="1:23" s="266" customFormat="1" ht="14.25" customHeight="1" x14ac:dyDescent="0.15">
      <c r="A138" s="21" t="s">
        <v>751</v>
      </c>
      <c r="B138" s="16" t="s">
        <v>752</v>
      </c>
      <c r="C138" s="5" t="s">
        <v>753</v>
      </c>
      <c r="D138" s="268"/>
      <c r="E138" s="265"/>
      <c r="F138" s="265"/>
      <c r="G138" s="265"/>
      <c r="H138" s="265"/>
      <c r="I138" s="265"/>
      <c r="J138" s="265"/>
      <c r="K138" s="265"/>
      <c r="L138" s="265"/>
      <c r="M138" s="265"/>
      <c r="N138" s="265"/>
      <c r="O138" s="265"/>
      <c r="P138" s="265"/>
      <c r="Q138" s="265"/>
      <c r="R138" s="265"/>
      <c r="S138" s="265"/>
      <c r="T138" s="265"/>
      <c r="U138" s="265"/>
      <c r="V138" s="265"/>
      <c r="W138" s="265"/>
    </row>
    <row r="139" spans="1:23" s="266" customFormat="1" ht="104" customHeight="1" x14ac:dyDescent="0.15">
      <c r="A139" s="21" t="s">
        <v>754</v>
      </c>
      <c r="B139" s="16" t="s">
        <v>755</v>
      </c>
      <c r="C139" s="5" t="s">
        <v>756</v>
      </c>
      <c r="D139" s="268"/>
      <c r="E139" s="265"/>
      <c r="F139" s="265"/>
      <c r="G139" s="265"/>
      <c r="H139" s="265"/>
      <c r="I139" s="265"/>
      <c r="J139" s="265"/>
      <c r="K139" s="265"/>
      <c r="L139" s="265"/>
      <c r="M139" s="265"/>
      <c r="N139" s="265"/>
      <c r="O139" s="265"/>
      <c r="P139" s="265"/>
      <c r="Q139" s="265"/>
      <c r="R139" s="265"/>
      <c r="S139" s="265"/>
      <c r="T139" s="265"/>
      <c r="U139" s="265"/>
      <c r="V139" s="265"/>
      <c r="W139" s="265"/>
    </row>
    <row r="140" spans="1:23" s="266" customFormat="1" ht="42" customHeight="1" x14ac:dyDescent="0.15">
      <c r="A140" s="21" t="s">
        <v>757</v>
      </c>
      <c r="B140" s="16" t="s">
        <v>758</v>
      </c>
      <c r="C140" s="6" t="s">
        <v>759</v>
      </c>
      <c r="D140" s="268"/>
      <c r="E140" s="265"/>
      <c r="F140" s="265"/>
      <c r="G140" s="265"/>
      <c r="H140" s="265"/>
      <c r="I140" s="265"/>
      <c r="J140" s="265"/>
      <c r="K140" s="265"/>
      <c r="L140" s="265"/>
      <c r="M140" s="265"/>
      <c r="N140" s="265"/>
      <c r="O140" s="265"/>
      <c r="P140" s="265"/>
      <c r="Q140" s="265"/>
      <c r="R140" s="265"/>
      <c r="S140" s="265"/>
      <c r="T140" s="265"/>
      <c r="U140" s="265"/>
      <c r="V140" s="265"/>
      <c r="W140" s="265"/>
    </row>
    <row r="141" spans="1:23" s="266" customFormat="1" ht="14.25" customHeight="1" x14ac:dyDescent="0.15">
      <c r="A141" s="21" t="s">
        <v>760</v>
      </c>
      <c r="B141" s="16" t="s">
        <v>761</v>
      </c>
      <c r="C141" s="6" t="s">
        <v>762</v>
      </c>
      <c r="D141" s="268"/>
      <c r="E141" s="265"/>
      <c r="F141" s="265"/>
      <c r="G141" s="265"/>
      <c r="H141" s="265"/>
      <c r="I141" s="265"/>
      <c r="J141" s="265"/>
      <c r="K141" s="265"/>
      <c r="L141" s="265"/>
      <c r="M141" s="265"/>
      <c r="N141" s="265"/>
      <c r="O141" s="265"/>
      <c r="P141" s="265"/>
      <c r="Q141" s="265"/>
      <c r="R141" s="265"/>
      <c r="S141" s="265"/>
      <c r="T141" s="265"/>
      <c r="U141" s="265"/>
      <c r="V141" s="265"/>
      <c r="W141" s="265"/>
    </row>
    <row r="142" spans="1:23" s="266" customFormat="1" ht="56" customHeight="1" x14ac:dyDescent="0.15">
      <c r="A142" s="21" t="s">
        <v>763</v>
      </c>
      <c r="B142" s="16" t="s">
        <v>764</v>
      </c>
      <c r="C142" s="6" t="s">
        <v>765</v>
      </c>
      <c r="D142" s="268"/>
      <c r="E142" s="265"/>
      <c r="F142" s="265"/>
      <c r="G142" s="265"/>
      <c r="H142" s="265"/>
      <c r="I142" s="265"/>
      <c r="J142" s="265"/>
      <c r="K142" s="265"/>
      <c r="L142" s="265"/>
      <c r="M142" s="265"/>
      <c r="N142" s="265"/>
      <c r="O142" s="265"/>
      <c r="P142" s="265"/>
      <c r="Q142" s="265"/>
      <c r="R142" s="265"/>
      <c r="S142" s="265"/>
      <c r="T142" s="265"/>
      <c r="U142" s="265"/>
      <c r="V142" s="265"/>
      <c r="W142" s="265"/>
    </row>
    <row r="143" spans="1:23" s="266" customFormat="1" ht="14.25" customHeight="1" x14ac:dyDescent="0.15">
      <c r="A143" s="21" t="s">
        <v>766</v>
      </c>
      <c r="B143" s="16" t="s">
        <v>767</v>
      </c>
      <c r="C143" s="6" t="s">
        <v>765</v>
      </c>
      <c r="D143" s="268"/>
      <c r="E143" s="265"/>
      <c r="F143" s="265"/>
      <c r="G143" s="265"/>
      <c r="H143" s="265"/>
      <c r="I143" s="265"/>
      <c r="J143" s="265"/>
      <c r="K143" s="265"/>
      <c r="L143" s="265"/>
      <c r="M143" s="265"/>
      <c r="N143" s="265"/>
      <c r="O143" s="265"/>
      <c r="P143" s="265"/>
      <c r="Q143" s="265"/>
      <c r="R143" s="265"/>
      <c r="S143" s="265"/>
      <c r="T143" s="265"/>
      <c r="U143" s="265"/>
      <c r="V143" s="265"/>
      <c r="W143" s="265"/>
    </row>
    <row r="144" spans="1:23" s="266" customFormat="1" ht="67.5" customHeight="1" x14ac:dyDescent="0.15">
      <c r="A144" s="21" t="s">
        <v>768</v>
      </c>
      <c r="B144" s="16" t="s">
        <v>769</v>
      </c>
      <c r="C144" s="5" t="s">
        <v>770</v>
      </c>
      <c r="D144" s="268"/>
      <c r="E144" s="265"/>
      <c r="F144" s="265"/>
      <c r="G144" s="265"/>
      <c r="H144" s="265"/>
      <c r="I144" s="265"/>
      <c r="J144" s="265"/>
      <c r="K144" s="265"/>
      <c r="L144" s="265"/>
      <c r="M144" s="265"/>
      <c r="N144" s="265"/>
      <c r="O144" s="265"/>
      <c r="P144" s="265"/>
      <c r="Q144" s="265"/>
      <c r="R144" s="265"/>
      <c r="S144" s="265"/>
      <c r="T144" s="265"/>
      <c r="U144" s="265"/>
      <c r="V144" s="265"/>
      <c r="W144" s="265"/>
    </row>
    <row r="145" spans="1:23" s="266" customFormat="1" ht="151.5" customHeight="1" x14ac:dyDescent="0.15">
      <c r="A145" s="21" t="s">
        <v>771</v>
      </c>
      <c r="B145" s="16" t="s">
        <v>772</v>
      </c>
      <c r="C145" s="6" t="s">
        <v>773</v>
      </c>
      <c r="D145" s="280"/>
      <c r="E145" s="280"/>
      <c r="F145" s="280"/>
      <c r="G145" s="280"/>
      <c r="H145" s="280"/>
      <c r="I145" s="280"/>
      <c r="J145" s="280"/>
      <c r="K145" s="280"/>
      <c r="L145" s="280"/>
      <c r="M145" s="280"/>
      <c r="N145" s="280"/>
      <c r="O145" s="280"/>
      <c r="P145" s="280"/>
      <c r="Q145" s="280"/>
      <c r="R145" s="280"/>
      <c r="S145" s="280"/>
      <c r="T145" s="280"/>
      <c r="U145" s="280"/>
      <c r="V145" s="280"/>
      <c r="W145" s="280"/>
    </row>
    <row r="146" spans="1:23" s="266" customFormat="1" ht="111" customHeight="1" x14ac:dyDescent="0.15">
      <c r="A146" s="21" t="s">
        <v>774</v>
      </c>
      <c r="B146" s="16" t="s">
        <v>775</v>
      </c>
      <c r="C146" s="5" t="s">
        <v>776</v>
      </c>
      <c r="D146" s="279"/>
      <c r="E146" s="280"/>
      <c r="F146" s="280"/>
      <c r="G146" s="280"/>
      <c r="H146" s="280"/>
      <c r="I146" s="280"/>
      <c r="J146" s="280"/>
      <c r="K146" s="280"/>
      <c r="L146" s="280"/>
      <c r="M146" s="280"/>
      <c r="N146" s="280"/>
      <c r="O146" s="280"/>
      <c r="P146" s="280"/>
      <c r="Q146" s="280"/>
      <c r="R146" s="280"/>
      <c r="S146" s="280"/>
      <c r="T146" s="280"/>
      <c r="U146" s="280"/>
      <c r="V146" s="280"/>
      <c r="W146" s="280"/>
    </row>
    <row r="147" spans="1:23" s="266" customFormat="1" ht="14.25" customHeight="1" x14ac:dyDescent="0.15">
      <c r="A147" s="21"/>
      <c r="B147" s="18"/>
      <c r="C147" s="6"/>
      <c r="D147" s="268"/>
      <c r="E147" s="265"/>
      <c r="F147" s="265"/>
      <c r="G147" s="265"/>
      <c r="H147" s="265"/>
      <c r="I147" s="265"/>
      <c r="J147" s="265"/>
      <c r="K147" s="265"/>
      <c r="L147" s="265"/>
      <c r="M147" s="265"/>
      <c r="N147" s="265"/>
      <c r="O147" s="265"/>
      <c r="P147" s="265"/>
      <c r="Q147" s="265"/>
      <c r="R147" s="265"/>
      <c r="S147" s="265"/>
      <c r="T147" s="265"/>
      <c r="U147" s="265"/>
      <c r="V147" s="265"/>
      <c r="W147" s="265"/>
    </row>
    <row r="148" spans="1:23" s="266" customFormat="1" ht="14.25" customHeight="1" x14ac:dyDescent="0.15">
      <c r="A148" s="21"/>
      <c r="B148" s="18"/>
      <c r="C148" s="6"/>
      <c r="D148" s="268"/>
      <c r="E148" s="265"/>
      <c r="F148" s="265"/>
      <c r="G148" s="265"/>
      <c r="H148" s="265"/>
      <c r="I148" s="265"/>
      <c r="J148" s="265"/>
      <c r="K148" s="265"/>
      <c r="L148" s="265"/>
      <c r="M148" s="265"/>
      <c r="N148" s="265"/>
      <c r="O148" s="265"/>
      <c r="P148" s="265"/>
      <c r="Q148" s="265"/>
      <c r="R148" s="265"/>
      <c r="S148" s="265"/>
      <c r="T148" s="265"/>
      <c r="U148" s="265"/>
      <c r="V148" s="265"/>
      <c r="W148" s="265"/>
    </row>
    <row r="149" spans="1:23" s="266" customFormat="1" ht="14.25" customHeight="1" x14ac:dyDescent="0.15">
      <c r="A149" s="21"/>
      <c r="B149" s="18"/>
      <c r="C149" s="6"/>
      <c r="D149" s="268"/>
      <c r="E149" s="265"/>
      <c r="F149" s="265"/>
      <c r="G149" s="265"/>
      <c r="H149" s="265"/>
      <c r="I149" s="265"/>
      <c r="J149" s="265"/>
      <c r="K149" s="265"/>
      <c r="L149" s="265"/>
      <c r="M149" s="265"/>
      <c r="N149" s="265"/>
      <c r="O149" s="265"/>
      <c r="P149" s="265"/>
      <c r="Q149" s="265"/>
      <c r="R149" s="265"/>
      <c r="S149" s="265"/>
      <c r="T149" s="265"/>
      <c r="U149" s="265"/>
      <c r="V149" s="265"/>
      <c r="W149" s="265"/>
    </row>
    <row r="150" spans="1:23" s="266" customFormat="1" ht="14.25" customHeight="1" x14ac:dyDescent="0.15">
      <c r="A150" s="24"/>
      <c r="B150" s="12"/>
      <c r="C150" s="283"/>
      <c r="D150" s="268"/>
      <c r="E150" s="265"/>
      <c r="F150" s="265"/>
      <c r="G150" s="265"/>
      <c r="H150" s="265"/>
      <c r="I150" s="265"/>
      <c r="J150" s="265"/>
      <c r="K150" s="265"/>
      <c r="L150" s="265"/>
      <c r="M150" s="265"/>
      <c r="N150" s="265"/>
      <c r="O150" s="265"/>
      <c r="P150" s="265"/>
      <c r="Q150" s="265"/>
      <c r="R150" s="265"/>
      <c r="S150" s="265"/>
      <c r="T150" s="265"/>
      <c r="U150" s="265"/>
      <c r="V150" s="265"/>
      <c r="W150" s="265"/>
    </row>
    <row r="151" spans="1:23" s="266" customFormat="1" ht="14.25" customHeight="1" x14ac:dyDescent="0.15">
      <c r="A151" s="24"/>
      <c r="B151" s="12"/>
      <c r="C151" s="283"/>
      <c r="D151" s="268"/>
      <c r="E151" s="265"/>
      <c r="F151" s="265"/>
      <c r="G151" s="265"/>
      <c r="H151" s="265"/>
      <c r="I151" s="265"/>
      <c r="J151" s="265"/>
      <c r="K151" s="265"/>
      <c r="L151" s="265"/>
      <c r="M151" s="265"/>
      <c r="N151" s="265"/>
      <c r="O151" s="265"/>
      <c r="P151" s="265"/>
      <c r="Q151" s="265"/>
      <c r="R151" s="265"/>
      <c r="S151" s="265"/>
      <c r="T151" s="265"/>
      <c r="U151" s="265"/>
      <c r="V151" s="265"/>
      <c r="W151" s="265"/>
    </row>
    <row r="152" spans="1:23" s="266" customFormat="1" ht="14.25" customHeight="1" x14ac:dyDescent="0.15">
      <c r="A152" s="24"/>
      <c r="B152" s="12"/>
      <c r="C152" s="283"/>
      <c r="D152" s="268"/>
      <c r="E152" s="265"/>
      <c r="F152" s="265"/>
      <c r="G152" s="265"/>
      <c r="H152" s="265"/>
      <c r="I152" s="265"/>
      <c r="J152" s="265"/>
      <c r="K152" s="265"/>
      <c r="L152" s="265"/>
      <c r="M152" s="265"/>
      <c r="N152" s="265"/>
      <c r="O152" s="265"/>
      <c r="P152" s="265"/>
      <c r="Q152" s="265"/>
      <c r="R152" s="265"/>
      <c r="S152" s="265"/>
      <c r="T152" s="265"/>
      <c r="U152" s="265"/>
      <c r="V152" s="265"/>
      <c r="W152" s="265"/>
    </row>
    <row r="153" spans="1:23" s="266" customFormat="1" ht="14.25" customHeight="1" x14ac:dyDescent="0.15">
      <c r="A153" s="24"/>
      <c r="B153" s="12"/>
      <c r="C153" s="283"/>
      <c r="D153" s="268"/>
      <c r="E153" s="265"/>
      <c r="F153" s="265"/>
      <c r="G153" s="265"/>
      <c r="H153" s="265"/>
      <c r="I153" s="265"/>
      <c r="J153" s="265"/>
      <c r="K153" s="265"/>
      <c r="L153" s="265"/>
      <c r="M153" s="265"/>
      <c r="N153" s="265"/>
      <c r="O153" s="265"/>
      <c r="P153" s="265"/>
      <c r="Q153" s="265"/>
      <c r="R153" s="265"/>
      <c r="S153" s="265"/>
      <c r="T153" s="265"/>
      <c r="U153" s="265"/>
      <c r="V153" s="265"/>
      <c r="W153" s="265"/>
    </row>
    <row r="154" spans="1:23" s="266" customFormat="1" ht="14.25" customHeight="1" x14ac:dyDescent="0.15">
      <c r="A154" s="24"/>
      <c r="B154" s="12"/>
      <c r="C154" s="283"/>
      <c r="D154" s="268"/>
      <c r="E154" s="265"/>
      <c r="F154" s="265"/>
      <c r="G154" s="265"/>
      <c r="H154" s="265"/>
      <c r="I154" s="265"/>
      <c r="J154" s="265"/>
      <c r="K154" s="265"/>
      <c r="L154" s="265"/>
      <c r="M154" s="265"/>
      <c r="N154" s="265"/>
      <c r="O154" s="265"/>
      <c r="P154" s="265"/>
      <c r="Q154" s="265"/>
      <c r="R154" s="265"/>
      <c r="S154" s="265"/>
      <c r="T154" s="265"/>
      <c r="U154" s="265"/>
      <c r="V154" s="265"/>
      <c r="W154" s="265"/>
    </row>
    <row r="155" spans="1:23" s="266" customFormat="1" ht="14.25" customHeight="1" x14ac:dyDescent="0.15">
      <c r="A155" s="24"/>
      <c r="B155" s="12"/>
      <c r="C155" s="283"/>
      <c r="D155" s="268"/>
      <c r="E155" s="265"/>
      <c r="F155" s="265"/>
      <c r="G155" s="265"/>
      <c r="H155" s="265"/>
      <c r="I155" s="265"/>
      <c r="J155" s="265"/>
      <c r="K155" s="265"/>
      <c r="L155" s="265"/>
      <c r="M155" s="265"/>
      <c r="N155" s="265"/>
      <c r="O155" s="265"/>
      <c r="P155" s="265"/>
      <c r="Q155" s="265"/>
      <c r="R155" s="265"/>
      <c r="S155" s="265"/>
      <c r="T155" s="265"/>
      <c r="U155" s="265"/>
      <c r="V155" s="265"/>
      <c r="W155" s="265"/>
    </row>
    <row r="156" spans="1:23" s="266" customFormat="1" ht="14.25" customHeight="1" x14ac:dyDescent="0.15">
      <c r="A156" s="19"/>
      <c r="B156" s="11"/>
      <c r="C156" s="261"/>
      <c r="D156" s="265"/>
      <c r="E156" s="265"/>
      <c r="F156" s="265"/>
      <c r="G156" s="265"/>
      <c r="H156" s="265"/>
      <c r="I156" s="265"/>
      <c r="J156" s="265"/>
      <c r="K156" s="265"/>
      <c r="L156" s="265"/>
      <c r="M156" s="265"/>
      <c r="N156" s="265"/>
      <c r="O156" s="265"/>
      <c r="P156" s="265"/>
      <c r="Q156" s="265"/>
      <c r="R156" s="265"/>
      <c r="S156" s="265"/>
      <c r="T156" s="265"/>
      <c r="U156" s="265"/>
      <c r="V156" s="265"/>
      <c r="W156" s="265"/>
    </row>
    <row r="157" spans="1:23" s="266" customFormat="1" ht="14.25" customHeight="1" x14ac:dyDescent="0.15">
      <c r="A157" s="24"/>
      <c r="B157" s="12"/>
      <c r="C157" s="283"/>
      <c r="D157" s="268"/>
      <c r="E157" s="265"/>
      <c r="F157" s="265"/>
      <c r="G157" s="265"/>
      <c r="H157" s="265"/>
      <c r="I157" s="265"/>
      <c r="J157" s="265"/>
      <c r="K157" s="265"/>
      <c r="L157" s="265"/>
      <c r="M157" s="265"/>
      <c r="N157" s="265"/>
      <c r="O157" s="265"/>
      <c r="P157" s="265"/>
      <c r="Q157" s="265"/>
      <c r="R157" s="265"/>
      <c r="S157" s="265"/>
      <c r="T157" s="265"/>
      <c r="U157" s="265"/>
      <c r="V157" s="265"/>
      <c r="W157" s="265"/>
    </row>
    <row r="158" spans="1:23" s="266" customFormat="1" ht="14.25" customHeight="1" x14ac:dyDescent="0.15">
      <c r="A158" s="24"/>
      <c r="B158" s="12"/>
      <c r="C158" s="283"/>
      <c r="D158" s="268"/>
      <c r="E158" s="265"/>
      <c r="F158" s="265"/>
      <c r="G158" s="265"/>
      <c r="H158" s="265"/>
      <c r="I158" s="265"/>
      <c r="J158" s="265"/>
      <c r="K158" s="265"/>
      <c r="L158" s="265"/>
      <c r="M158" s="265"/>
      <c r="N158" s="265"/>
      <c r="O158" s="265"/>
      <c r="P158" s="265"/>
      <c r="Q158" s="265"/>
      <c r="R158" s="265"/>
      <c r="S158" s="265"/>
      <c r="T158" s="265"/>
      <c r="U158" s="265"/>
      <c r="V158" s="265"/>
      <c r="W158" s="265"/>
    </row>
    <row r="159" spans="1:23" s="266" customFormat="1" ht="14.25" customHeight="1" x14ac:dyDescent="0.15">
      <c r="A159" s="24"/>
      <c r="B159" s="12"/>
      <c r="C159" s="283"/>
      <c r="D159" s="268"/>
      <c r="E159" s="265"/>
      <c r="F159" s="265"/>
      <c r="G159" s="265"/>
      <c r="H159" s="265"/>
      <c r="I159" s="265"/>
      <c r="J159" s="265"/>
      <c r="K159" s="265"/>
      <c r="L159" s="265"/>
      <c r="M159" s="265"/>
      <c r="N159" s="265"/>
      <c r="O159" s="265"/>
      <c r="P159" s="265"/>
      <c r="Q159" s="265"/>
      <c r="R159" s="265"/>
      <c r="S159" s="265"/>
      <c r="T159" s="265"/>
      <c r="U159" s="265"/>
      <c r="V159" s="265"/>
      <c r="W159" s="265"/>
    </row>
    <row r="160" spans="1:23" s="266" customFormat="1" ht="14.25" customHeight="1" x14ac:dyDescent="0.15">
      <c r="A160" s="24"/>
      <c r="B160" s="12"/>
      <c r="C160" s="283"/>
      <c r="D160" s="268"/>
      <c r="E160" s="265"/>
      <c r="F160" s="265"/>
      <c r="G160" s="265"/>
      <c r="H160" s="265"/>
      <c r="I160" s="265"/>
      <c r="J160" s="265"/>
      <c r="K160" s="265"/>
      <c r="L160" s="265"/>
      <c r="M160" s="265"/>
      <c r="N160" s="265"/>
      <c r="O160" s="265"/>
      <c r="P160" s="265"/>
      <c r="Q160" s="265"/>
      <c r="R160" s="265"/>
      <c r="S160" s="265"/>
      <c r="T160" s="265"/>
      <c r="U160" s="265"/>
      <c r="V160" s="265"/>
      <c r="W160" s="265"/>
    </row>
    <row r="161" spans="1:23" s="266" customFormat="1" ht="14.25" customHeight="1" x14ac:dyDescent="0.15">
      <c r="A161" s="24"/>
      <c r="B161" s="11"/>
      <c r="C161" s="261"/>
      <c r="D161" s="265"/>
      <c r="E161" s="265"/>
      <c r="F161" s="265"/>
      <c r="G161" s="265"/>
      <c r="H161" s="265"/>
      <c r="I161" s="265"/>
      <c r="J161" s="265"/>
      <c r="K161" s="265"/>
      <c r="L161" s="265"/>
      <c r="M161" s="265"/>
      <c r="N161" s="265"/>
      <c r="O161" s="265"/>
      <c r="P161" s="265"/>
      <c r="Q161" s="265"/>
      <c r="R161" s="265"/>
      <c r="S161" s="265"/>
      <c r="T161" s="265"/>
      <c r="U161" s="265"/>
      <c r="V161" s="265"/>
      <c r="W161" s="265"/>
    </row>
    <row r="162" spans="1:23" s="266" customFormat="1" ht="14.25" customHeight="1" x14ac:dyDescent="0.15">
      <c r="A162" s="24"/>
      <c r="B162" s="11"/>
      <c r="C162" s="261"/>
      <c r="D162" s="265"/>
      <c r="E162" s="265"/>
      <c r="F162" s="265"/>
      <c r="G162" s="265"/>
      <c r="H162" s="265"/>
      <c r="I162" s="265"/>
      <c r="J162" s="265"/>
      <c r="K162" s="265"/>
      <c r="L162" s="265"/>
      <c r="M162" s="265"/>
      <c r="N162" s="265"/>
      <c r="O162" s="265"/>
      <c r="P162" s="265"/>
      <c r="Q162" s="265"/>
      <c r="R162" s="265"/>
      <c r="S162" s="265"/>
      <c r="T162" s="265"/>
      <c r="U162" s="265"/>
      <c r="V162" s="265"/>
      <c r="W162" s="265"/>
    </row>
    <row r="163" spans="1:23" s="266" customFormat="1" ht="14.25" customHeight="1" x14ac:dyDescent="0.15">
      <c r="A163" s="24"/>
      <c r="B163" s="11"/>
      <c r="C163" s="261"/>
      <c r="D163" s="265"/>
      <c r="E163" s="265"/>
      <c r="F163" s="265"/>
      <c r="G163" s="265"/>
      <c r="H163" s="265"/>
      <c r="I163" s="265"/>
      <c r="J163" s="265"/>
      <c r="K163" s="265"/>
      <c r="L163" s="265"/>
      <c r="M163" s="265"/>
      <c r="N163" s="265"/>
      <c r="O163" s="265"/>
      <c r="P163" s="265"/>
      <c r="Q163" s="265"/>
      <c r="R163" s="265"/>
      <c r="S163" s="265"/>
      <c r="T163" s="265"/>
      <c r="U163" s="265"/>
      <c r="V163" s="265"/>
      <c r="W163" s="265"/>
    </row>
    <row r="164" spans="1:23" s="266" customFormat="1" ht="14.25" customHeight="1" x14ac:dyDescent="0.15">
      <c r="A164" s="24"/>
      <c r="B164" s="11"/>
      <c r="C164" s="261"/>
      <c r="D164" s="265"/>
      <c r="E164" s="265"/>
      <c r="F164" s="265"/>
      <c r="G164" s="265"/>
      <c r="H164" s="265"/>
      <c r="I164" s="265"/>
      <c r="J164" s="265"/>
      <c r="K164" s="265"/>
      <c r="L164" s="265"/>
      <c r="M164" s="265"/>
      <c r="N164" s="265"/>
      <c r="O164" s="265"/>
      <c r="P164" s="265"/>
      <c r="Q164" s="265"/>
      <c r="R164" s="265"/>
      <c r="S164" s="265"/>
      <c r="T164" s="265"/>
      <c r="U164" s="265"/>
      <c r="V164" s="265"/>
      <c r="W164" s="265"/>
    </row>
    <row r="165" spans="1:23" s="266" customFormat="1" ht="14.25" customHeight="1" x14ac:dyDescent="0.15">
      <c r="A165" s="24"/>
      <c r="B165" s="11"/>
      <c r="C165" s="261"/>
      <c r="D165" s="265"/>
      <c r="E165" s="265"/>
      <c r="F165" s="265"/>
      <c r="G165" s="265"/>
      <c r="H165" s="265"/>
      <c r="I165" s="265"/>
      <c r="J165" s="265"/>
      <c r="K165" s="265"/>
      <c r="L165" s="265"/>
      <c r="M165" s="265"/>
      <c r="N165" s="265"/>
      <c r="O165" s="265"/>
      <c r="P165" s="265"/>
      <c r="Q165" s="265"/>
      <c r="R165" s="265"/>
      <c r="S165" s="265"/>
      <c r="T165" s="265"/>
      <c r="U165" s="265"/>
      <c r="V165" s="265"/>
      <c r="W165" s="265"/>
    </row>
    <row r="166" spans="1:23" s="266" customFormat="1" ht="14.25" customHeight="1" x14ac:dyDescent="0.15">
      <c r="A166" s="24"/>
      <c r="B166" s="11"/>
      <c r="C166" s="261"/>
      <c r="D166" s="265"/>
      <c r="E166" s="265"/>
      <c r="F166" s="265"/>
      <c r="G166" s="265"/>
      <c r="H166" s="265"/>
      <c r="I166" s="265"/>
      <c r="J166" s="265"/>
      <c r="K166" s="265"/>
      <c r="L166" s="265"/>
      <c r="M166" s="265"/>
      <c r="N166" s="265"/>
      <c r="O166" s="265"/>
      <c r="P166" s="265"/>
      <c r="Q166" s="265"/>
      <c r="R166" s="265"/>
      <c r="S166" s="265"/>
      <c r="T166" s="265"/>
      <c r="U166" s="265"/>
      <c r="V166" s="265"/>
      <c r="W166" s="265"/>
    </row>
    <row r="167" spans="1:23" s="266" customFormat="1" ht="14.25" customHeight="1" x14ac:dyDescent="0.15">
      <c r="A167" s="24"/>
      <c r="B167" s="11"/>
      <c r="C167" s="261"/>
      <c r="D167" s="265"/>
      <c r="E167" s="265"/>
      <c r="F167" s="265"/>
      <c r="G167" s="265"/>
      <c r="H167" s="265"/>
      <c r="I167" s="265"/>
      <c r="J167" s="265"/>
      <c r="K167" s="265"/>
      <c r="L167" s="265"/>
      <c r="M167" s="265"/>
      <c r="N167" s="265"/>
      <c r="O167" s="265"/>
      <c r="P167" s="265"/>
      <c r="Q167" s="265"/>
      <c r="R167" s="265"/>
      <c r="S167" s="265"/>
      <c r="T167" s="265"/>
      <c r="U167" s="265"/>
      <c r="V167" s="265"/>
      <c r="W167" s="265"/>
    </row>
    <row r="168" spans="1:23" s="266" customFormat="1" ht="14.25" customHeight="1" x14ac:dyDescent="0.15">
      <c r="A168" s="24"/>
      <c r="B168" s="11"/>
      <c r="C168" s="261"/>
      <c r="D168" s="265"/>
      <c r="E168" s="265"/>
      <c r="F168" s="265"/>
      <c r="G168" s="265"/>
      <c r="H168" s="265"/>
      <c r="I168" s="265"/>
      <c r="J168" s="265"/>
      <c r="K168" s="265"/>
      <c r="L168" s="265"/>
      <c r="M168" s="265"/>
      <c r="N168" s="265"/>
      <c r="O168" s="265"/>
      <c r="P168" s="265"/>
      <c r="Q168" s="265"/>
      <c r="R168" s="265"/>
      <c r="S168" s="265"/>
      <c r="T168" s="265"/>
      <c r="U168" s="265"/>
      <c r="V168" s="265"/>
      <c r="W168" s="265"/>
    </row>
    <row r="169" spans="1:23" s="266" customFormat="1" ht="14.25" customHeight="1" x14ac:dyDescent="0.15">
      <c r="A169" s="24"/>
      <c r="B169" s="11"/>
      <c r="C169" s="261"/>
      <c r="D169" s="265"/>
      <c r="E169" s="265"/>
      <c r="F169" s="265"/>
      <c r="G169" s="265"/>
      <c r="H169" s="265"/>
      <c r="I169" s="265"/>
      <c r="J169" s="265"/>
      <c r="K169" s="265"/>
      <c r="L169" s="265"/>
      <c r="M169" s="265"/>
      <c r="N169" s="265"/>
      <c r="O169" s="265"/>
      <c r="P169" s="265"/>
      <c r="Q169" s="265"/>
      <c r="R169" s="265"/>
      <c r="S169" s="265"/>
      <c r="T169" s="265"/>
      <c r="U169" s="265"/>
      <c r="V169" s="265"/>
      <c r="W169" s="265"/>
    </row>
    <row r="170" spans="1:23" s="266" customFormat="1" ht="14.25" customHeight="1" x14ac:dyDescent="0.15">
      <c r="A170" s="24"/>
      <c r="B170" s="11"/>
      <c r="C170" s="261"/>
      <c r="D170" s="265"/>
      <c r="E170" s="265"/>
      <c r="F170" s="265"/>
      <c r="G170" s="265"/>
      <c r="H170" s="265"/>
      <c r="I170" s="265"/>
      <c r="J170" s="265"/>
      <c r="K170" s="265"/>
      <c r="L170" s="265"/>
      <c r="M170" s="265"/>
      <c r="N170" s="265"/>
      <c r="O170" s="265"/>
      <c r="P170" s="265"/>
      <c r="Q170" s="265"/>
      <c r="R170" s="265"/>
      <c r="S170" s="265"/>
      <c r="T170" s="265"/>
      <c r="U170" s="265"/>
      <c r="V170" s="265"/>
      <c r="W170" s="265"/>
    </row>
    <row r="171" spans="1:23" s="266" customFormat="1" ht="14.25" customHeight="1" x14ac:dyDescent="0.15">
      <c r="A171" s="19"/>
      <c r="B171" s="11"/>
      <c r="C171" s="261"/>
      <c r="D171" s="265"/>
      <c r="E171" s="265"/>
      <c r="F171" s="265"/>
      <c r="G171" s="265"/>
      <c r="H171" s="265"/>
      <c r="I171" s="265"/>
      <c r="J171" s="265"/>
      <c r="K171" s="265"/>
      <c r="L171" s="265"/>
      <c r="M171" s="265"/>
      <c r="N171" s="265"/>
      <c r="O171" s="265"/>
      <c r="P171" s="265"/>
      <c r="Q171" s="265"/>
      <c r="R171" s="265"/>
      <c r="S171" s="265"/>
      <c r="T171" s="265"/>
      <c r="U171" s="265"/>
      <c r="V171" s="265"/>
      <c r="W171" s="265"/>
    </row>
    <row r="172" spans="1:23" s="266" customFormat="1" ht="14.25" customHeight="1" x14ac:dyDescent="0.15">
      <c r="A172" s="19"/>
      <c r="B172" s="11"/>
      <c r="C172" s="261"/>
      <c r="D172" s="265"/>
      <c r="E172" s="265"/>
      <c r="F172" s="265"/>
      <c r="G172" s="265"/>
      <c r="H172" s="265"/>
      <c r="I172" s="265"/>
      <c r="J172" s="265"/>
      <c r="K172" s="265"/>
      <c r="L172" s="265"/>
      <c r="M172" s="265"/>
      <c r="N172" s="265"/>
      <c r="O172" s="265"/>
      <c r="P172" s="265"/>
      <c r="Q172" s="265"/>
      <c r="R172" s="265"/>
      <c r="S172" s="265"/>
      <c r="T172" s="265"/>
      <c r="U172" s="265"/>
      <c r="V172" s="265"/>
      <c r="W172" s="265"/>
    </row>
    <row r="173" spans="1:23" s="266" customFormat="1" ht="14.25" customHeight="1" x14ac:dyDescent="0.15">
      <c r="A173" s="19"/>
      <c r="B173" s="11"/>
      <c r="C173" s="261"/>
      <c r="D173" s="265"/>
      <c r="E173" s="265"/>
      <c r="F173" s="265"/>
      <c r="G173" s="265"/>
      <c r="H173" s="265"/>
      <c r="I173" s="265"/>
      <c r="J173" s="265"/>
      <c r="K173" s="265"/>
      <c r="L173" s="265"/>
      <c r="M173" s="265"/>
      <c r="N173" s="265"/>
      <c r="O173" s="265"/>
      <c r="P173" s="265"/>
      <c r="Q173" s="265"/>
      <c r="R173" s="265"/>
      <c r="S173" s="265"/>
      <c r="T173" s="265"/>
      <c r="U173" s="265"/>
      <c r="V173" s="265"/>
      <c r="W173" s="265"/>
    </row>
    <row r="174" spans="1:23" s="266" customFormat="1" ht="14.25" customHeight="1" x14ac:dyDescent="0.15">
      <c r="A174" s="19"/>
      <c r="B174" s="11"/>
      <c r="C174" s="261"/>
      <c r="D174" s="265"/>
      <c r="E174" s="265"/>
      <c r="F174" s="265"/>
      <c r="G174" s="265"/>
      <c r="H174" s="265"/>
      <c r="I174" s="265"/>
      <c r="J174" s="265"/>
      <c r="K174" s="265"/>
      <c r="L174" s="265"/>
      <c r="M174" s="265"/>
      <c r="N174" s="265"/>
      <c r="O174" s="265"/>
      <c r="P174" s="265"/>
      <c r="Q174" s="265"/>
      <c r="R174" s="265"/>
      <c r="S174" s="265"/>
      <c r="T174" s="265"/>
      <c r="U174" s="265"/>
      <c r="V174" s="265"/>
      <c r="W174" s="265"/>
    </row>
    <row r="175" spans="1:23" s="266" customFormat="1" ht="14.25" customHeight="1" x14ac:dyDescent="0.15">
      <c r="A175" s="19"/>
      <c r="B175" s="11"/>
      <c r="C175" s="261"/>
      <c r="D175" s="265"/>
      <c r="E175" s="265"/>
      <c r="F175" s="265"/>
      <c r="G175" s="265"/>
      <c r="H175" s="265"/>
      <c r="I175" s="265"/>
      <c r="J175" s="265"/>
      <c r="K175" s="265"/>
      <c r="L175" s="265"/>
      <c r="M175" s="265"/>
      <c r="N175" s="265"/>
      <c r="O175" s="265"/>
      <c r="P175" s="265"/>
      <c r="Q175" s="265"/>
      <c r="R175" s="265"/>
      <c r="S175" s="265"/>
      <c r="T175" s="265"/>
      <c r="U175" s="265"/>
      <c r="V175" s="265"/>
      <c r="W175" s="265"/>
    </row>
    <row r="176" spans="1:23" s="266" customFormat="1" ht="14.25" customHeight="1" x14ac:dyDescent="0.15">
      <c r="A176" s="19"/>
      <c r="B176" s="11"/>
      <c r="C176" s="261"/>
      <c r="D176" s="265"/>
      <c r="E176" s="265"/>
      <c r="F176" s="265"/>
      <c r="G176" s="265"/>
      <c r="H176" s="265"/>
      <c r="I176" s="265"/>
      <c r="J176" s="265"/>
      <c r="K176" s="265"/>
      <c r="L176" s="265"/>
      <c r="M176" s="265"/>
      <c r="N176" s="265"/>
      <c r="O176" s="265"/>
      <c r="P176" s="265"/>
      <c r="Q176" s="265"/>
      <c r="R176" s="265"/>
      <c r="S176" s="265"/>
      <c r="T176" s="265"/>
      <c r="U176" s="265"/>
      <c r="V176" s="265"/>
      <c r="W176" s="265"/>
    </row>
    <row r="177" spans="1:23" s="266" customFormat="1" ht="14.25" customHeight="1" x14ac:dyDescent="0.15">
      <c r="A177" s="19"/>
      <c r="B177" s="11"/>
      <c r="C177" s="261"/>
      <c r="D177" s="265"/>
      <c r="E177" s="265"/>
      <c r="F177" s="265"/>
      <c r="G177" s="265"/>
      <c r="H177" s="265"/>
      <c r="I177" s="265"/>
      <c r="J177" s="265"/>
      <c r="K177" s="265"/>
      <c r="L177" s="265"/>
      <c r="M177" s="265"/>
      <c r="N177" s="265"/>
      <c r="O177" s="265"/>
      <c r="P177" s="265"/>
      <c r="Q177" s="265"/>
      <c r="R177" s="265"/>
      <c r="S177" s="265"/>
      <c r="T177" s="265"/>
      <c r="U177" s="265"/>
      <c r="V177" s="265"/>
      <c r="W177" s="265"/>
    </row>
    <row r="178" spans="1:23" s="266" customFormat="1" ht="14.25" customHeight="1" x14ac:dyDescent="0.15">
      <c r="A178" s="19"/>
      <c r="B178" s="11"/>
      <c r="C178" s="261"/>
      <c r="D178" s="265"/>
      <c r="E178" s="265"/>
      <c r="F178" s="265"/>
      <c r="G178" s="265"/>
      <c r="H178" s="265"/>
      <c r="I178" s="265"/>
      <c r="J178" s="265"/>
      <c r="K178" s="265"/>
      <c r="L178" s="265"/>
      <c r="M178" s="265"/>
      <c r="N178" s="265"/>
      <c r="O178" s="265"/>
      <c r="P178" s="265"/>
      <c r="Q178" s="265"/>
      <c r="R178" s="265"/>
      <c r="S178" s="265"/>
      <c r="T178" s="265"/>
      <c r="U178" s="265"/>
      <c r="V178" s="265"/>
      <c r="W178" s="265"/>
    </row>
    <row r="179" spans="1:23" s="266" customFormat="1" ht="14.25" customHeight="1" x14ac:dyDescent="0.15">
      <c r="A179" s="19"/>
      <c r="B179" s="11"/>
      <c r="C179" s="261"/>
      <c r="D179" s="265"/>
      <c r="E179" s="265"/>
      <c r="F179" s="265"/>
      <c r="G179" s="265"/>
      <c r="H179" s="265"/>
      <c r="I179" s="265"/>
      <c r="J179" s="265"/>
      <c r="K179" s="265"/>
      <c r="L179" s="265"/>
      <c r="M179" s="265"/>
      <c r="N179" s="265"/>
      <c r="O179" s="265"/>
      <c r="P179" s="265"/>
      <c r="Q179" s="265"/>
      <c r="R179" s="265"/>
      <c r="S179" s="265"/>
      <c r="T179" s="265"/>
      <c r="U179" s="265"/>
      <c r="V179" s="265"/>
      <c r="W179" s="265"/>
    </row>
    <row r="180" spans="1:23" s="266" customFormat="1" ht="14.25" customHeight="1" x14ac:dyDescent="0.15">
      <c r="A180" s="19"/>
      <c r="B180" s="11"/>
      <c r="C180" s="261"/>
      <c r="D180" s="265"/>
      <c r="E180" s="265"/>
      <c r="F180" s="265"/>
      <c r="G180" s="265"/>
      <c r="H180" s="265"/>
      <c r="I180" s="265"/>
      <c r="J180" s="265"/>
      <c r="K180" s="265"/>
      <c r="L180" s="265"/>
      <c r="M180" s="265"/>
      <c r="N180" s="265"/>
      <c r="O180" s="265"/>
      <c r="P180" s="265"/>
      <c r="Q180" s="265"/>
      <c r="R180" s="265"/>
      <c r="S180" s="265"/>
      <c r="T180" s="265"/>
      <c r="U180" s="265"/>
      <c r="V180" s="265"/>
      <c r="W180" s="265"/>
    </row>
    <row r="181" spans="1:23" s="266" customFormat="1" ht="14.25" customHeight="1" x14ac:dyDescent="0.15">
      <c r="A181" s="19"/>
      <c r="B181" s="11"/>
      <c r="C181" s="261"/>
      <c r="D181" s="265"/>
      <c r="E181" s="265"/>
      <c r="F181" s="265"/>
      <c r="G181" s="265"/>
      <c r="H181" s="265"/>
      <c r="I181" s="265"/>
      <c r="J181" s="265"/>
      <c r="K181" s="265"/>
      <c r="L181" s="265"/>
      <c r="M181" s="265"/>
      <c r="N181" s="265"/>
      <c r="O181" s="265"/>
      <c r="P181" s="265"/>
      <c r="Q181" s="265"/>
      <c r="R181" s="265"/>
      <c r="S181" s="265"/>
      <c r="T181" s="265"/>
      <c r="U181" s="265"/>
      <c r="V181" s="265"/>
      <c r="W181" s="265"/>
    </row>
    <row r="182" spans="1:23" s="266" customFormat="1" ht="14.25" customHeight="1" x14ac:dyDescent="0.15">
      <c r="A182" s="19"/>
      <c r="B182" s="11"/>
      <c r="C182" s="261"/>
      <c r="D182" s="265"/>
      <c r="E182" s="265"/>
      <c r="F182" s="265"/>
      <c r="G182" s="265"/>
      <c r="H182" s="265"/>
      <c r="I182" s="265"/>
      <c r="J182" s="265"/>
      <c r="K182" s="265"/>
      <c r="L182" s="265"/>
      <c r="M182" s="265"/>
      <c r="N182" s="265"/>
      <c r="O182" s="265"/>
      <c r="P182" s="265"/>
      <c r="Q182" s="265"/>
      <c r="R182" s="265"/>
      <c r="S182" s="265"/>
      <c r="T182" s="265"/>
      <c r="U182" s="265"/>
      <c r="V182" s="265"/>
      <c r="W182" s="265"/>
    </row>
    <row r="183" spans="1:23" s="266" customFormat="1" ht="14.25" customHeight="1" x14ac:dyDescent="0.15">
      <c r="A183" s="19"/>
      <c r="B183" s="11"/>
      <c r="C183" s="261"/>
      <c r="D183" s="265"/>
      <c r="E183" s="265"/>
      <c r="F183" s="265"/>
      <c r="G183" s="265"/>
      <c r="H183" s="265"/>
      <c r="I183" s="265"/>
      <c r="J183" s="265"/>
      <c r="K183" s="265"/>
      <c r="L183" s="265"/>
      <c r="M183" s="265"/>
      <c r="N183" s="265"/>
      <c r="O183" s="265"/>
      <c r="P183" s="265"/>
      <c r="Q183" s="265"/>
      <c r="R183" s="265"/>
      <c r="S183" s="265"/>
      <c r="T183" s="265"/>
      <c r="U183" s="265"/>
      <c r="V183" s="265"/>
      <c r="W183" s="265"/>
    </row>
    <row r="184" spans="1:23" s="266" customFormat="1" ht="14.25" customHeight="1" x14ac:dyDescent="0.15">
      <c r="A184" s="19"/>
      <c r="B184" s="11"/>
      <c r="C184" s="261"/>
      <c r="D184" s="265"/>
      <c r="E184" s="265"/>
      <c r="F184" s="265"/>
      <c r="G184" s="265"/>
      <c r="H184" s="265"/>
      <c r="I184" s="265"/>
      <c r="J184" s="265"/>
      <c r="K184" s="265"/>
      <c r="L184" s="265"/>
      <c r="M184" s="265"/>
      <c r="N184" s="265"/>
      <c r="O184" s="265"/>
      <c r="P184" s="265"/>
      <c r="Q184" s="265"/>
      <c r="R184" s="265"/>
      <c r="S184" s="265"/>
      <c r="T184" s="265"/>
      <c r="U184" s="265"/>
      <c r="V184" s="265"/>
      <c r="W184" s="265"/>
    </row>
    <row r="185" spans="1:23" s="266" customFormat="1" ht="14.25" customHeight="1" x14ac:dyDescent="0.15">
      <c r="A185" s="19"/>
      <c r="B185" s="11"/>
      <c r="C185" s="261"/>
      <c r="D185" s="265"/>
      <c r="E185" s="265"/>
      <c r="F185" s="265"/>
      <c r="G185" s="265"/>
      <c r="H185" s="265"/>
      <c r="I185" s="265"/>
      <c r="J185" s="265"/>
      <c r="K185" s="265"/>
      <c r="L185" s="265"/>
      <c r="M185" s="265"/>
      <c r="N185" s="265"/>
      <c r="O185" s="265"/>
      <c r="P185" s="265"/>
      <c r="Q185" s="265"/>
      <c r="R185" s="265"/>
      <c r="S185" s="265"/>
      <c r="T185" s="265"/>
      <c r="U185" s="265"/>
      <c r="V185" s="265"/>
      <c r="W185" s="265"/>
    </row>
    <row r="186" spans="1:23" s="266" customFormat="1" ht="14.25" customHeight="1" x14ac:dyDescent="0.15">
      <c r="A186" s="19"/>
      <c r="B186" s="11"/>
      <c r="C186" s="261"/>
      <c r="D186" s="265"/>
      <c r="E186" s="265"/>
      <c r="F186" s="265"/>
      <c r="G186" s="265"/>
      <c r="H186" s="265"/>
      <c r="I186" s="265"/>
      <c r="J186" s="265"/>
      <c r="K186" s="265"/>
      <c r="L186" s="265"/>
      <c r="M186" s="265"/>
      <c r="N186" s="265"/>
      <c r="O186" s="265"/>
      <c r="P186" s="265"/>
      <c r="Q186" s="265"/>
      <c r="R186" s="265"/>
      <c r="S186" s="265"/>
      <c r="T186" s="265"/>
      <c r="U186" s="265"/>
      <c r="V186" s="265"/>
      <c r="W186" s="265"/>
    </row>
    <row r="187" spans="1:23" s="266" customFormat="1" ht="14.25" customHeight="1" x14ac:dyDescent="0.15">
      <c r="A187" s="19"/>
      <c r="B187" s="11"/>
      <c r="C187" s="261"/>
      <c r="D187" s="265"/>
      <c r="E187" s="265"/>
      <c r="F187" s="265"/>
      <c r="G187" s="265"/>
      <c r="H187" s="265"/>
      <c r="I187" s="265"/>
      <c r="J187" s="265"/>
      <c r="K187" s="265"/>
      <c r="L187" s="265"/>
      <c r="M187" s="265"/>
      <c r="N187" s="265"/>
      <c r="O187" s="265"/>
      <c r="P187" s="265"/>
      <c r="Q187" s="265"/>
      <c r="R187" s="265"/>
      <c r="S187" s="265"/>
      <c r="T187" s="265"/>
      <c r="U187" s="265"/>
      <c r="V187" s="265"/>
      <c r="W187" s="265"/>
    </row>
    <row r="188" spans="1:23" s="266" customFormat="1" ht="14.25" customHeight="1" x14ac:dyDescent="0.15">
      <c r="A188" s="19"/>
      <c r="B188" s="11"/>
      <c r="C188" s="261"/>
      <c r="D188" s="265"/>
      <c r="E188" s="265"/>
      <c r="F188" s="265"/>
      <c r="G188" s="265"/>
      <c r="H188" s="265"/>
      <c r="I188" s="265"/>
      <c r="J188" s="265"/>
      <c r="K188" s="265"/>
      <c r="L188" s="265"/>
      <c r="M188" s="265"/>
      <c r="N188" s="265"/>
      <c r="O188" s="265"/>
      <c r="P188" s="265"/>
      <c r="Q188" s="265"/>
      <c r="R188" s="265"/>
      <c r="S188" s="265"/>
      <c r="T188" s="265"/>
      <c r="U188" s="265"/>
      <c r="V188" s="265"/>
      <c r="W188" s="265"/>
    </row>
    <row r="189" spans="1:23" s="266" customFormat="1" ht="14.25" customHeight="1" x14ac:dyDescent="0.15">
      <c r="A189" s="19"/>
      <c r="B189" s="11"/>
      <c r="C189" s="261"/>
      <c r="D189" s="265"/>
      <c r="E189" s="265"/>
      <c r="F189" s="265"/>
      <c r="G189" s="265"/>
      <c r="H189" s="265"/>
      <c r="I189" s="265"/>
      <c r="J189" s="265"/>
      <c r="K189" s="265"/>
      <c r="L189" s="265"/>
      <c r="M189" s="265"/>
      <c r="N189" s="265"/>
      <c r="O189" s="265"/>
      <c r="P189" s="265"/>
      <c r="Q189" s="265"/>
      <c r="R189" s="265"/>
      <c r="S189" s="265"/>
      <c r="T189" s="265"/>
      <c r="U189" s="265"/>
      <c r="V189" s="265"/>
      <c r="W189" s="265"/>
    </row>
    <row r="190" spans="1:23" s="266" customFormat="1" ht="14.25" customHeight="1" x14ac:dyDescent="0.15">
      <c r="A190" s="19"/>
      <c r="B190" s="11"/>
      <c r="C190" s="261"/>
      <c r="D190" s="265"/>
      <c r="E190" s="265"/>
      <c r="F190" s="265"/>
      <c r="G190" s="265"/>
      <c r="H190" s="265"/>
      <c r="I190" s="265"/>
      <c r="J190" s="265"/>
      <c r="K190" s="265"/>
      <c r="L190" s="265"/>
      <c r="M190" s="265"/>
      <c r="N190" s="265"/>
      <c r="O190" s="265"/>
      <c r="P190" s="265"/>
      <c r="Q190" s="265"/>
      <c r="R190" s="265"/>
      <c r="S190" s="265"/>
      <c r="T190" s="265"/>
      <c r="U190" s="265"/>
      <c r="V190" s="265"/>
      <c r="W190" s="265"/>
    </row>
    <row r="191" spans="1:23" s="266" customFormat="1" ht="14.25" customHeight="1" x14ac:dyDescent="0.15">
      <c r="A191" s="19"/>
      <c r="B191" s="11"/>
      <c r="C191" s="261"/>
      <c r="D191" s="265"/>
      <c r="E191" s="265"/>
      <c r="F191" s="265"/>
      <c r="G191" s="265"/>
      <c r="H191" s="265"/>
      <c r="I191" s="265"/>
      <c r="J191" s="265"/>
      <c r="K191" s="265"/>
      <c r="L191" s="265"/>
      <c r="M191" s="265"/>
      <c r="N191" s="265"/>
      <c r="O191" s="265"/>
      <c r="P191" s="265"/>
      <c r="Q191" s="265"/>
      <c r="R191" s="265"/>
      <c r="S191" s="265"/>
      <c r="T191" s="265"/>
      <c r="U191" s="265"/>
      <c r="V191" s="265"/>
      <c r="W191" s="265"/>
    </row>
    <row r="192" spans="1:23" s="266" customFormat="1" ht="14.25" customHeight="1" x14ac:dyDescent="0.15">
      <c r="A192" s="19"/>
      <c r="B192" s="11"/>
      <c r="C192" s="261"/>
      <c r="D192" s="265"/>
      <c r="E192" s="265"/>
      <c r="F192" s="265"/>
      <c r="G192" s="265"/>
      <c r="H192" s="265"/>
      <c r="I192" s="265"/>
      <c r="J192" s="265"/>
      <c r="K192" s="265"/>
      <c r="L192" s="265"/>
      <c r="M192" s="265"/>
      <c r="N192" s="265"/>
      <c r="O192" s="265"/>
      <c r="P192" s="265"/>
      <c r="Q192" s="265"/>
      <c r="R192" s="265"/>
      <c r="S192" s="265"/>
      <c r="T192" s="265"/>
      <c r="U192" s="265"/>
      <c r="V192" s="265"/>
      <c r="W192" s="265"/>
    </row>
    <row r="193" spans="1:23" s="266" customFormat="1" ht="14.25" customHeight="1" x14ac:dyDescent="0.15">
      <c r="A193" s="19"/>
      <c r="B193" s="11"/>
      <c r="C193" s="261"/>
      <c r="D193" s="265"/>
      <c r="E193" s="265"/>
      <c r="F193" s="265"/>
      <c r="G193" s="265"/>
      <c r="H193" s="265"/>
      <c r="I193" s="265"/>
      <c r="J193" s="265"/>
      <c r="K193" s="265"/>
      <c r="L193" s="265"/>
      <c r="M193" s="265"/>
      <c r="N193" s="265"/>
      <c r="O193" s="265"/>
      <c r="P193" s="265"/>
      <c r="Q193" s="265"/>
      <c r="R193" s="265"/>
      <c r="S193" s="265"/>
      <c r="T193" s="265"/>
      <c r="U193" s="265"/>
      <c r="V193" s="265"/>
      <c r="W193" s="265"/>
    </row>
    <row r="194" spans="1:23" s="266" customFormat="1" ht="14.25" customHeight="1" x14ac:dyDescent="0.15">
      <c r="A194" s="19"/>
      <c r="B194" s="11"/>
      <c r="C194" s="261"/>
      <c r="D194" s="265"/>
      <c r="E194" s="265"/>
      <c r="F194" s="265"/>
      <c r="G194" s="265"/>
      <c r="H194" s="265"/>
      <c r="I194" s="265"/>
      <c r="J194" s="265"/>
      <c r="K194" s="265"/>
      <c r="L194" s="265"/>
      <c r="M194" s="265"/>
      <c r="N194" s="265"/>
      <c r="O194" s="265"/>
      <c r="P194" s="265"/>
      <c r="Q194" s="265"/>
      <c r="R194" s="265"/>
      <c r="S194" s="265"/>
      <c r="T194" s="265"/>
      <c r="U194" s="265"/>
      <c r="V194" s="265"/>
      <c r="W194" s="265"/>
    </row>
    <row r="195" spans="1:23" s="266" customFormat="1" ht="14.25" customHeight="1" x14ac:dyDescent="0.15">
      <c r="A195" s="19"/>
      <c r="B195" s="11"/>
      <c r="C195" s="261"/>
      <c r="D195" s="265"/>
      <c r="E195" s="265"/>
      <c r="F195" s="265"/>
      <c r="G195" s="265"/>
      <c r="H195" s="265"/>
      <c r="I195" s="265"/>
      <c r="J195" s="265"/>
      <c r="K195" s="265"/>
      <c r="L195" s="265"/>
      <c r="M195" s="265"/>
      <c r="N195" s="265"/>
      <c r="O195" s="265"/>
      <c r="P195" s="265"/>
      <c r="Q195" s="265"/>
      <c r="R195" s="265"/>
      <c r="S195" s="265"/>
      <c r="T195" s="265"/>
      <c r="U195" s="265"/>
      <c r="V195" s="265"/>
      <c r="W195" s="265"/>
    </row>
    <row r="196" spans="1:23" s="266" customFormat="1" ht="14.25" customHeight="1" x14ac:dyDescent="0.15">
      <c r="A196" s="19"/>
      <c r="B196" s="11"/>
      <c r="C196" s="261"/>
      <c r="D196" s="265"/>
      <c r="E196" s="265"/>
      <c r="F196" s="265"/>
      <c r="G196" s="265"/>
      <c r="H196" s="265"/>
      <c r="I196" s="265"/>
      <c r="J196" s="265"/>
      <c r="K196" s="265"/>
      <c r="L196" s="265"/>
      <c r="M196" s="265"/>
      <c r="N196" s="265"/>
      <c r="O196" s="265"/>
      <c r="P196" s="265"/>
      <c r="Q196" s="265"/>
      <c r="R196" s="265"/>
      <c r="S196" s="265"/>
      <c r="T196" s="265"/>
      <c r="U196" s="265"/>
      <c r="V196" s="265"/>
      <c r="W196" s="265"/>
    </row>
    <row r="197" spans="1:23" s="266" customFormat="1" ht="14.25" customHeight="1" x14ac:dyDescent="0.15">
      <c r="A197" s="19"/>
      <c r="B197" s="11"/>
      <c r="C197" s="261"/>
      <c r="D197" s="265"/>
      <c r="E197" s="265"/>
      <c r="F197" s="265"/>
      <c r="G197" s="265"/>
      <c r="H197" s="265"/>
      <c r="I197" s="265"/>
      <c r="J197" s="265"/>
      <c r="K197" s="265"/>
      <c r="L197" s="265"/>
      <c r="M197" s="265"/>
      <c r="N197" s="265"/>
      <c r="O197" s="265"/>
      <c r="P197" s="265"/>
      <c r="Q197" s="265"/>
      <c r="R197" s="265"/>
      <c r="S197" s="265"/>
      <c r="T197" s="265"/>
      <c r="U197" s="265"/>
      <c r="V197" s="265"/>
      <c r="W197" s="265"/>
    </row>
    <row r="198" spans="1:23" s="266" customFormat="1" ht="14.25" customHeight="1" x14ac:dyDescent="0.15">
      <c r="A198" s="19"/>
      <c r="B198" s="11"/>
      <c r="C198" s="261"/>
      <c r="D198" s="265"/>
      <c r="E198" s="265"/>
      <c r="F198" s="265"/>
      <c r="G198" s="265"/>
      <c r="H198" s="265"/>
      <c r="I198" s="265"/>
      <c r="J198" s="265"/>
      <c r="K198" s="265"/>
      <c r="L198" s="265"/>
      <c r="M198" s="265"/>
      <c r="N198" s="265"/>
      <c r="O198" s="265"/>
      <c r="P198" s="265"/>
      <c r="Q198" s="265"/>
      <c r="R198" s="265"/>
      <c r="S198" s="265"/>
      <c r="T198" s="265"/>
      <c r="U198" s="265"/>
      <c r="V198" s="265"/>
      <c r="W198" s="265"/>
    </row>
    <row r="199" spans="1:23" s="266" customFormat="1" ht="14.25" customHeight="1" x14ac:dyDescent="0.15">
      <c r="A199" s="19"/>
      <c r="B199" s="11"/>
      <c r="C199" s="261"/>
      <c r="D199" s="265"/>
      <c r="E199" s="265"/>
      <c r="F199" s="265"/>
      <c r="G199" s="265"/>
      <c r="H199" s="265"/>
      <c r="I199" s="265"/>
      <c r="J199" s="265"/>
      <c r="K199" s="265"/>
      <c r="L199" s="265"/>
      <c r="M199" s="265"/>
      <c r="N199" s="265"/>
      <c r="O199" s="265"/>
      <c r="P199" s="265"/>
      <c r="Q199" s="265"/>
      <c r="R199" s="265"/>
      <c r="S199" s="265"/>
      <c r="T199" s="265"/>
      <c r="U199" s="265"/>
      <c r="V199" s="265"/>
      <c r="W199" s="265"/>
    </row>
    <row r="200" spans="1:23" s="266" customFormat="1" ht="14.25" customHeight="1" x14ac:dyDescent="0.15">
      <c r="A200" s="19"/>
      <c r="B200" s="11"/>
      <c r="C200" s="261"/>
      <c r="D200" s="265"/>
      <c r="E200" s="265"/>
      <c r="F200" s="265"/>
      <c r="G200" s="265"/>
      <c r="H200" s="265"/>
      <c r="I200" s="265"/>
      <c r="J200" s="265"/>
      <c r="K200" s="265"/>
      <c r="L200" s="265"/>
      <c r="M200" s="265"/>
      <c r="N200" s="265"/>
      <c r="O200" s="265"/>
      <c r="P200" s="265"/>
      <c r="Q200" s="265"/>
      <c r="R200" s="265"/>
      <c r="S200" s="265"/>
      <c r="T200" s="265"/>
      <c r="U200" s="265"/>
      <c r="V200" s="265"/>
      <c r="W200" s="265"/>
    </row>
    <row r="201" spans="1:23" s="266" customFormat="1" ht="14.25" customHeight="1" x14ac:dyDescent="0.15">
      <c r="A201" s="19"/>
      <c r="B201" s="11"/>
      <c r="C201" s="261"/>
      <c r="D201" s="265"/>
      <c r="E201" s="265"/>
      <c r="F201" s="265"/>
      <c r="G201" s="265"/>
      <c r="H201" s="265"/>
      <c r="I201" s="265"/>
      <c r="J201" s="265"/>
      <c r="K201" s="265"/>
      <c r="L201" s="265"/>
      <c r="M201" s="265"/>
      <c r="N201" s="265"/>
      <c r="O201" s="265"/>
      <c r="P201" s="265"/>
      <c r="Q201" s="265"/>
      <c r="R201" s="265"/>
      <c r="S201" s="265"/>
      <c r="T201" s="265"/>
      <c r="U201" s="265"/>
      <c r="V201" s="265"/>
      <c r="W201" s="265"/>
    </row>
    <row r="202" spans="1:23" s="266" customFormat="1" ht="14.25" customHeight="1" x14ac:dyDescent="0.15">
      <c r="A202" s="19"/>
      <c r="B202" s="11"/>
      <c r="C202" s="261"/>
      <c r="D202" s="265"/>
      <c r="E202" s="265"/>
      <c r="F202" s="265"/>
      <c r="G202" s="265"/>
      <c r="H202" s="265"/>
      <c r="I202" s="265"/>
      <c r="J202" s="265"/>
      <c r="K202" s="265"/>
      <c r="L202" s="265"/>
      <c r="M202" s="265"/>
      <c r="N202" s="265"/>
      <c r="O202" s="265"/>
      <c r="P202" s="265"/>
      <c r="Q202" s="265"/>
      <c r="R202" s="265"/>
      <c r="S202" s="265"/>
      <c r="T202" s="265"/>
      <c r="U202" s="265"/>
      <c r="V202" s="265"/>
      <c r="W202" s="265"/>
    </row>
    <row r="203" spans="1:23" s="266" customFormat="1" ht="14.25" customHeight="1" x14ac:dyDescent="0.15">
      <c r="A203" s="19"/>
      <c r="B203" s="11"/>
      <c r="C203" s="261"/>
      <c r="D203" s="265"/>
      <c r="E203" s="265"/>
      <c r="F203" s="265"/>
      <c r="G203" s="265"/>
      <c r="H203" s="265"/>
      <c r="I203" s="265"/>
      <c r="J203" s="265"/>
      <c r="K203" s="265"/>
      <c r="L203" s="265"/>
      <c r="M203" s="265"/>
      <c r="N203" s="265"/>
      <c r="O203" s="265"/>
      <c r="P203" s="265"/>
      <c r="Q203" s="265"/>
      <c r="R203" s="265"/>
      <c r="S203" s="265"/>
      <c r="T203" s="265"/>
      <c r="U203" s="265"/>
      <c r="V203" s="265"/>
      <c r="W203" s="265"/>
    </row>
    <row r="204" spans="1:23" s="266" customFormat="1" ht="14.25" customHeight="1" x14ac:dyDescent="0.15">
      <c r="A204" s="19"/>
      <c r="B204" s="11"/>
      <c r="C204" s="261"/>
      <c r="D204" s="265"/>
      <c r="E204" s="265"/>
      <c r="F204" s="265"/>
      <c r="G204" s="265"/>
      <c r="H204" s="265"/>
      <c r="I204" s="265"/>
      <c r="J204" s="265"/>
      <c r="K204" s="265"/>
      <c r="L204" s="265"/>
      <c r="M204" s="265"/>
      <c r="N204" s="265"/>
      <c r="O204" s="265"/>
      <c r="P204" s="265"/>
      <c r="Q204" s="265"/>
      <c r="R204" s="265"/>
      <c r="S204" s="265"/>
      <c r="T204" s="265"/>
      <c r="U204" s="265"/>
      <c r="V204" s="265"/>
      <c r="W204" s="265"/>
    </row>
    <row r="205" spans="1:23" s="266" customFormat="1" ht="14.25" customHeight="1" x14ac:dyDescent="0.15">
      <c r="A205" s="19"/>
      <c r="B205" s="11"/>
      <c r="C205" s="261"/>
      <c r="D205" s="265"/>
      <c r="E205" s="265"/>
      <c r="F205" s="265"/>
      <c r="G205" s="265"/>
      <c r="H205" s="265"/>
      <c r="I205" s="265"/>
      <c r="J205" s="265"/>
      <c r="K205" s="265"/>
      <c r="L205" s="265"/>
      <c r="M205" s="265"/>
      <c r="N205" s="265"/>
      <c r="O205" s="265"/>
      <c r="P205" s="265"/>
      <c r="Q205" s="265"/>
      <c r="R205" s="265"/>
      <c r="S205" s="265"/>
      <c r="T205" s="265"/>
      <c r="U205" s="265"/>
      <c r="V205" s="265"/>
      <c r="W205" s="265"/>
    </row>
    <row r="206" spans="1:23" s="266" customFormat="1" ht="14.25" customHeight="1" x14ac:dyDescent="0.15">
      <c r="A206" s="19"/>
      <c r="B206" s="11"/>
      <c r="C206" s="261"/>
      <c r="D206" s="265"/>
      <c r="E206" s="265"/>
      <c r="F206" s="265"/>
      <c r="G206" s="265"/>
      <c r="H206" s="265"/>
      <c r="I206" s="265"/>
      <c r="J206" s="265"/>
      <c r="K206" s="265"/>
      <c r="L206" s="265"/>
      <c r="M206" s="265"/>
      <c r="N206" s="265"/>
      <c r="O206" s="265"/>
      <c r="P206" s="265"/>
      <c r="Q206" s="265"/>
      <c r="R206" s="265"/>
      <c r="S206" s="265"/>
      <c r="T206" s="265"/>
      <c r="U206" s="265"/>
      <c r="V206" s="265"/>
      <c r="W206" s="265"/>
    </row>
    <row r="207" spans="1:23" s="266" customFormat="1" ht="14.25" customHeight="1" x14ac:dyDescent="0.15">
      <c r="A207" s="19"/>
      <c r="B207" s="11"/>
      <c r="C207" s="261"/>
      <c r="D207" s="265"/>
      <c r="E207" s="265"/>
      <c r="F207" s="265"/>
      <c r="G207" s="265"/>
      <c r="H207" s="265"/>
      <c r="I207" s="265"/>
      <c r="J207" s="265"/>
      <c r="K207" s="265"/>
      <c r="L207" s="265"/>
      <c r="M207" s="265"/>
      <c r="N207" s="265"/>
      <c r="O207" s="265"/>
      <c r="P207" s="265"/>
      <c r="Q207" s="265"/>
      <c r="R207" s="265"/>
      <c r="S207" s="265"/>
      <c r="T207" s="265"/>
      <c r="U207" s="265"/>
      <c r="V207" s="265"/>
      <c r="W207" s="265"/>
    </row>
    <row r="208" spans="1:23" s="266" customFormat="1" ht="14.25" customHeight="1" x14ac:dyDescent="0.15">
      <c r="A208" s="19"/>
      <c r="B208" s="11"/>
      <c r="C208" s="261"/>
      <c r="D208" s="265"/>
      <c r="E208" s="265"/>
      <c r="F208" s="265"/>
      <c r="G208" s="265"/>
      <c r="H208" s="265"/>
      <c r="I208" s="265"/>
      <c r="J208" s="265"/>
      <c r="K208" s="265"/>
      <c r="L208" s="265"/>
      <c r="M208" s="265"/>
      <c r="N208" s="265"/>
      <c r="O208" s="265"/>
      <c r="P208" s="265"/>
      <c r="Q208" s="265"/>
      <c r="R208" s="265"/>
      <c r="S208" s="265"/>
      <c r="T208" s="265"/>
      <c r="U208" s="265"/>
      <c r="V208" s="265"/>
      <c r="W208" s="265"/>
    </row>
    <row r="209" spans="1:23" s="266" customFormat="1" ht="14.25" customHeight="1" x14ac:dyDescent="0.15">
      <c r="A209" s="19"/>
      <c r="B209" s="11"/>
      <c r="C209" s="261"/>
      <c r="D209" s="265"/>
      <c r="E209" s="265"/>
      <c r="F209" s="265"/>
      <c r="G209" s="265"/>
      <c r="H209" s="265"/>
      <c r="I209" s="265"/>
      <c r="J209" s="265"/>
      <c r="K209" s="265"/>
      <c r="L209" s="265"/>
      <c r="M209" s="265"/>
      <c r="N209" s="265"/>
      <c r="O209" s="265"/>
      <c r="P209" s="265"/>
      <c r="Q209" s="265"/>
      <c r="R209" s="265"/>
      <c r="S209" s="265"/>
      <c r="T209" s="265"/>
      <c r="U209" s="265"/>
      <c r="V209" s="265"/>
      <c r="W209" s="265"/>
    </row>
    <row r="210" spans="1:23" s="266" customFormat="1" ht="14.25" customHeight="1" x14ac:dyDescent="0.15">
      <c r="A210" s="19"/>
      <c r="B210" s="11"/>
      <c r="C210" s="261"/>
      <c r="D210" s="265"/>
      <c r="E210" s="265"/>
      <c r="F210" s="265"/>
      <c r="G210" s="265"/>
      <c r="H210" s="265"/>
      <c r="I210" s="265"/>
      <c r="J210" s="265"/>
      <c r="K210" s="265"/>
      <c r="L210" s="265"/>
      <c r="M210" s="265"/>
      <c r="N210" s="265"/>
      <c r="O210" s="265"/>
      <c r="P210" s="265"/>
      <c r="Q210" s="265"/>
      <c r="R210" s="265"/>
      <c r="S210" s="265"/>
      <c r="T210" s="265"/>
      <c r="U210" s="265"/>
      <c r="V210" s="265"/>
      <c r="W210" s="265"/>
    </row>
    <row r="211" spans="1:23" s="266" customFormat="1" ht="14.25" customHeight="1" x14ac:dyDescent="0.15">
      <c r="A211" s="19"/>
      <c r="B211" s="11"/>
      <c r="C211" s="261"/>
      <c r="D211" s="265"/>
      <c r="E211" s="265"/>
      <c r="F211" s="265"/>
      <c r="G211" s="265"/>
      <c r="H211" s="265"/>
      <c r="I211" s="265"/>
      <c r="J211" s="265"/>
      <c r="K211" s="265"/>
      <c r="L211" s="265"/>
      <c r="M211" s="265"/>
      <c r="N211" s="265"/>
      <c r="O211" s="265"/>
      <c r="P211" s="265"/>
      <c r="Q211" s="265"/>
      <c r="R211" s="265"/>
      <c r="S211" s="265"/>
      <c r="T211" s="265"/>
      <c r="U211" s="265"/>
      <c r="V211" s="265"/>
      <c r="W211" s="265"/>
    </row>
    <row r="212" spans="1:23" s="266" customFormat="1" ht="14.25" customHeight="1" x14ac:dyDescent="0.15">
      <c r="A212" s="19"/>
      <c r="B212" s="11"/>
      <c r="C212" s="261"/>
      <c r="D212" s="265"/>
      <c r="E212" s="265"/>
      <c r="F212" s="265"/>
      <c r="G212" s="265"/>
      <c r="H212" s="265"/>
      <c r="I212" s="265"/>
      <c r="J212" s="265"/>
      <c r="K212" s="265"/>
      <c r="L212" s="265"/>
      <c r="M212" s="265"/>
      <c r="N212" s="265"/>
      <c r="O212" s="265"/>
      <c r="P212" s="265"/>
      <c r="Q212" s="265"/>
      <c r="R212" s="265"/>
      <c r="S212" s="265"/>
      <c r="T212" s="265"/>
      <c r="U212" s="265"/>
      <c r="V212" s="265"/>
      <c r="W212" s="265"/>
    </row>
    <row r="213" spans="1:23" s="266" customFormat="1" ht="14.25" customHeight="1" x14ac:dyDescent="0.15">
      <c r="A213" s="19"/>
      <c r="B213" s="11"/>
      <c r="C213" s="261"/>
      <c r="D213" s="265"/>
      <c r="E213" s="265"/>
      <c r="F213" s="265"/>
      <c r="G213" s="265"/>
      <c r="H213" s="265"/>
      <c r="I213" s="265"/>
      <c r="J213" s="265"/>
      <c r="K213" s="265"/>
      <c r="L213" s="265"/>
      <c r="M213" s="265"/>
      <c r="N213" s="265"/>
      <c r="O213" s="265"/>
      <c r="P213" s="265"/>
      <c r="Q213" s="265"/>
      <c r="R213" s="265"/>
      <c r="S213" s="265"/>
      <c r="T213" s="265"/>
      <c r="U213" s="265"/>
      <c r="V213" s="265"/>
      <c r="W213" s="265"/>
    </row>
    <row r="214" spans="1:23" s="266" customFormat="1" ht="14.25" customHeight="1" x14ac:dyDescent="0.15">
      <c r="A214" s="19"/>
      <c r="B214" s="11"/>
      <c r="C214" s="261"/>
      <c r="D214" s="265"/>
      <c r="E214" s="265"/>
      <c r="F214" s="265"/>
      <c r="G214" s="265"/>
      <c r="H214" s="265"/>
      <c r="I214" s="265"/>
      <c r="J214" s="265"/>
      <c r="K214" s="265"/>
      <c r="L214" s="265"/>
      <c r="M214" s="265"/>
      <c r="N214" s="265"/>
      <c r="O214" s="265"/>
      <c r="P214" s="265"/>
      <c r="Q214" s="265"/>
      <c r="R214" s="265"/>
      <c r="S214" s="265"/>
      <c r="T214" s="265"/>
      <c r="U214" s="265"/>
      <c r="V214" s="265"/>
      <c r="W214" s="265"/>
    </row>
    <row r="215" spans="1:23" s="266" customFormat="1" ht="14.25" customHeight="1" x14ac:dyDescent="0.15">
      <c r="A215" s="19"/>
      <c r="B215" s="11"/>
      <c r="C215" s="261"/>
      <c r="D215" s="265"/>
      <c r="E215" s="265"/>
      <c r="F215" s="265"/>
      <c r="G215" s="265"/>
      <c r="H215" s="265"/>
      <c r="I215" s="265"/>
      <c r="J215" s="265"/>
      <c r="K215" s="265"/>
      <c r="L215" s="265"/>
      <c r="M215" s="265"/>
      <c r="N215" s="265"/>
      <c r="O215" s="265"/>
      <c r="P215" s="265"/>
      <c r="Q215" s="265"/>
      <c r="R215" s="265"/>
      <c r="S215" s="265"/>
      <c r="T215" s="265"/>
      <c r="U215" s="265"/>
      <c r="V215" s="265"/>
      <c r="W215" s="265"/>
    </row>
    <row r="216" spans="1:23" s="266" customFormat="1" ht="14.25" customHeight="1" x14ac:dyDescent="0.15">
      <c r="A216" s="19"/>
      <c r="B216" s="11"/>
      <c r="C216" s="261"/>
      <c r="D216" s="265"/>
      <c r="E216" s="265"/>
      <c r="F216" s="265"/>
      <c r="G216" s="265"/>
      <c r="H216" s="265"/>
      <c r="I216" s="265"/>
      <c r="J216" s="265"/>
      <c r="K216" s="265"/>
      <c r="L216" s="265"/>
      <c r="M216" s="265"/>
      <c r="N216" s="265"/>
      <c r="O216" s="265"/>
      <c r="P216" s="265"/>
      <c r="Q216" s="265"/>
      <c r="R216" s="265"/>
      <c r="S216" s="265"/>
      <c r="T216" s="265"/>
      <c r="U216" s="265"/>
      <c r="V216" s="265"/>
      <c r="W216" s="265"/>
    </row>
    <row r="217" spans="1:23" s="266" customFormat="1" ht="14.25" customHeight="1" x14ac:dyDescent="0.15">
      <c r="A217" s="19"/>
      <c r="B217" s="11"/>
      <c r="C217" s="261"/>
      <c r="D217" s="265"/>
      <c r="E217" s="265"/>
      <c r="F217" s="265"/>
      <c r="G217" s="265"/>
      <c r="H217" s="265"/>
      <c r="I217" s="265"/>
      <c r="J217" s="265"/>
      <c r="K217" s="265"/>
      <c r="L217" s="265"/>
      <c r="M217" s="265"/>
      <c r="N217" s="265"/>
      <c r="O217" s="265"/>
      <c r="P217" s="265"/>
      <c r="Q217" s="265"/>
      <c r="R217" s="265"/>
      <c r="S217" s="265"/>
      <c r="T217" s="265"/>
      <c r="U217" s="265"/>
      <c r="V217" s="265"/>
      <c r="W217" s="265"/>
    </row>
    <row r="218" spans="1:23" s="266" customFormat="1" ht="14.25" customHeight="1" x14ac:dyDescent="0.15">
      <c r="A218" s="19"/>
      <c r="B218" s="11"/>
      <c r="C218" s="261"/>
      <c r="D218" s="265"/>
      <c r="E218" s="265"/>
      <c r="F218" s="265"/>
      <c r="G218" s="265"/>
      <c r="H218" s="265"/>
      <c r="I218" s="265"/>
      <c r="J218" s="265"/>
      <c r="K218" s="265"/>
      <c r="L218" s="265"/>
      <c r="M218" s="265"/>
      <c r="N218" s="265"/>
      <c r="O218" s="265"/>
      <c r="P218" s="265"/>
      <c r="Q218" s="265"/>
      <c r="R218" s="265"/>
      <c r="S218" s="265"/>
      <c r="T218" s="265"/>
      <c r="U218" s="265"/>
      <c r="V218" s="265"/>
      <c r="W218" s="265"/>
    </row>
    <row r="219" spans="1:23" s="266" customFormat="1" ht="14.25" customHeight="1" x14ac:dyDescent="0.15">
      <c r="A219" s="19"/>
      <c r="B219" s="11"/>
      <c r="C219" s="261"/>
      <c r="D219" s="265"/>
      <c r="E219" s="265"/>
      <c r="F219" s="265"/>
      <c r="G219" s="265"/>
      <c r="H219" s="265"/>
      <c r="I219" s="265"/>
      <c r="J219" s="265"/>
      <c r="K219" s="265"/>
      <c r="L219" s="265"/>
      <c r="M219" s="265"/>
      <c r="N219" s="265"/>
      <c r="O219" s="265"/>
      <c r="P219" s="265"/>
      <c r="Q219" s="265"/>
      <c r="R219" s="265"/>
      <c r="S219" s="265"/>
      <c r="T219" s="265"/>
      <c r="U219" s="265"/>
      <c r="V219" s="265"/>
      <c r="W219" s="265"/>
    </row>
    <row r="220" spans="1:23" s="266" customFormat="1" ht="14.25" customHeight="1" x14ac:dyDescent="0.15">
      <c r="A220" s="19"/>
      <c r="B220" s="11"/>
      <c r="C220" s="261"/>
      <c r="D220" s="265"/>
      <c r="E220" s="265"/>
      <c r="F220" s="265"/>
      <c r="G220" s="265"/>
      <c r="H220" s="265"/>
      <c r="I220" s="265"/>
      <c r="J220" s="265"/>
      <c r="K220" s="265"/>
      <c r="L220" s="265"/>
      <c r="M220" s="265"/>
      <c r="N220" s="265"/>
      <c r="O220" s="265"/>
      <c r="P220" s="265"/>
      <c r="Q220" s="265"/>
      <c r="R220" s="265"/>
      <c r="S220" s="265"/>
      <c r="T220" s="265"/>
      <c r="U220" s="265"/>
      <c r="V220" s="265"/>
      <c r="W220" s="265"/>
    </row>
    <row r="221" spans="1:23" s="266" customFormat="1" ht="14.25" customHeight="1" x14ac:dyDescent="0.15">
      <c r="A221" s="19"/>
      <c r="B221" s="11"/>
      <c r="C221" s="261"/>
      <c r="D221" s="265"/>
      <c r="E221" s="265"/>
      <c r="F221" s="265"/>
      <c r="G221" s="265"/>
      <c r="H221" s="265"/>
      <c r="I221" s="265"/>
      <c r="J221" s="265"/>
      <c r="K221" s="265"/>
      <c r="L221" s="265"/>
      <c r="M221" s="265"/>
      <c r="N221" s="265"/>
      <c r="O221" s="265"/>
      <c r="P221" s="265"/>
      <c r="Q221" s="265"/>
      <c r="R221" s="265"/>
      <c r="S221" s="265"/>
      <c r="T221" s="265"/>
      <c r="U221" s="265"/>
      <c r="V221" s="265"/>
      <c r="W221" s="265"/>
    </row>
    <row r="222" spans="1:23" s="266" customFormat="1" ht="14.25" customHeight="1" x14ac:dyDescent="0.15">
      <c r="A222" s="19"/>
      <c r="B222" s="11"/>
      <c r="C222" s="261"/>
      <c r="D222" s="265"/>
      <c r="E222" s="265"/>
      <c r="F222" s="265"/>
      <c r="G222" s="265"/>
      <c r="H222" s="265"/>
      <c r="I222" s="265"/>
      <c r="J222" s="265"/>
      <c r="K222" s="265"/>
      <c r="L222" s="265"/>
      <c r="M222" s="265"/>
      <c r="N222" s="265"/>
      <c r="O222" s="265"/>
      <c r="P222" s="265"/>
      <c r="Q222" s="265"/>
      <c r="R222" s="265"/>
      <c r="S222" s="265"/>
      <c r="T222" s="265"/>
      <c r="U222" s="265"/>
      <c r="V222" s="265"/>
      <c r="W222" s="265"/>
    </row>
    <row r="223" spans="1:23" s="266" customFormat="1" ht="14.25" customHeight="1" x14ac:dyDescent="0.15">
      <c r="A223" s="19"/>
      <c r="B223" s="11"/>
      <c r="C223" s="261"/>
      <c r="D223" s="265"/>
      <c r="E223" s="265"/>
      <c r="F223" s="265"/>
      <c r="G223" s="265"/>
      <c r="H223" s="265"/>
      <c r="I223" s="265"/>
      <c r="J223" s="265"/>
      <c r="K223" s="265"/>
      <c r="L223" s="265"/>
      <c r="M223" s="265"/>
      <c r="N223" s="265"/>
      <c r="O223" s="265"/>
      <c r="P223" s="265"/>
      <c r="Q223" s="265"/>
      <c r="R223" s="265"/>
      <c r="S223" s="265"/>
      <c r="T223" s="265"/>
      <c r="U223" s="265"/>
      <c r="V223" s="265"/>
      <c r="W223" s="265"/>
    </row>
    <row r="224" spans="1:23" s="266" customFormat="1" ht="14.25" customHeight="1" x14ac:dyDescent="0.15">
      <c r="A224" s="19"/>
      <c r="B224" s="11"/>
      <c r="C224" s="261"/>
      <c r="D224" s="265"/>
      <c r="E224" s="265"/>
      <c r="F224" s="265"/>
      <c r="G224" s="265"/>
      <c r="H224" s="265"/>
      <c r="I224" s="265"/>
      <c r="J224" s="265"/>
      <c r="K224" s="265"/>
      <c r="L224" s="265"/>
      <c r="M224" s="265"/>
      <c r="N224" s="265"/>
      <c r="O224" s="265"/>
      <c r="P224" s="265"/>
      <c r="Q224" s="265"/>
      <c r="R224" s="265"/>
      <c r="S224" s="265"/>
      <c r="T224" s="265"/>
      <c r="U224" s="265"/>
      <c r="V224" s="265"/>
      <c r="W224" s="265"/>
    </row>
    <row r="225" spans="1:23" s="266" customFormat="1" ht="14.25" customHeight="1" x14ac:dyDescent="0.15">
      <c r="A225" s="19"/>
      <c r="B225" s="11"/>
      <c r="C225" s="261"/>
      <c r="D225" s="265"/>
      <c r="E225" s="265"/>
      <c r="F225" s="265"/>
      <c r="G225" s="265"/>
      <c r="H225" s="265"/>
      <c r="I225" s="265"/>
      <c r="J225" s="265"/>
      <c r="K225" s="265"/>
      <c r="L225" s="265"/>
      <c r="M225" s="265"/>
      <c r="N225" s="265"/>
      <c r="O225" s="265"/>
      <c r="P225" s="265"/>
      <c r="Q225" s="265"/>
      <c r="R225" s="265"/>
      <c r="S225" s="265"/>
      <c r="T225" s="265"/>
      <c r="U225" s="265"/>
      <c r="V225" s="265"/>
      <c r="W225" s="265"/>
    </row>
    <row r="226" spans="1:23" s="266" customFormat="1" ht="14.25" customHeight="1" x14ac:dyDescent="0.15">
      <c r="A226" s="19"/>
      <c r="B226" s="11"/>
      <c r="C226" s="261"/>
      <c r="D226" s="265"/>
      <c r="E226" s="265"/>
      <c r="F226" s="265"/>
      <c r="G226" s="265"/>
      <c r="H226" s="265"/>
      <c r="I226" s="265"/>
      <c r="J226" s="265"/>
      <c r="K226" s="265"/>
      <c r="L226" s="265"/>
      <c r="M226" s="265"/>
      <c r="N226" s="265"/>
      <c r="O226" s="265"/>
      <c r="P226" s="265"/>
      <c r="Q226" s="265"/>
      <c r="R226" s="265"/>
      <c r="S226" s="265"/>
      <c r="T226" s="265"/>
      <c r="U226" s="265"/>
      <c r="V226" s="265"/>
      <c r="W226" s="265"/>
    </row>
    <row r="227" spans="1:23" s="266" customFormat="1" ht="14.25" customHeight="1" x14ac:dyDescent="0.15">
      <c r="A227" s="19"/>
      <c r="B227" s="11"/>
      <c r="C227" s="261"/>
      <c r="D227" s="265"/>
      <c r="E227" s="265"/>
      <c r="F227" s="265"/>
      <c r="G227" s="265"/>
      <c r="H227" s="265"/>
      <c r="I227" s="265"/>
      <c r="J227" s="265"/>
      <c r="K227" s="265"/>
      <c r="L227" s="265"/>
      <c r="M227" s="265"/>
      <c r="N227" s="265"/>
      <c r="O227" s="265"/>
      <c r="P227" s="265"/>
      <c r="Q227" s="265"/>
      <c r="R227" s="265"/>
      <c r="S227" s="265"/>
      <c r="T227" s="265"/>
      <c r="U227" s="265"/>
      <c r="V227" s="265"/>
      <c r="W227" s="265"/>
    </row>
    <row r="228" spans="1:23" s="266" customFormat="1" ht="14.25" customHeight="1" x14ac:dyDescent="0.15">
      <c r="A228" s="19"/>
      <c r="B228" s="11"/>
      <c r="C228" s="261"/>
      <c r="D228" s="265"/>
      <c r="E228" s="265"/>
      <c r="F228" s="265"/>
      <c r="G228" s="265"/>
      <c r="H228" s="265"/>
      <c r="I228" s="265"/>
      <c r="J228" s="265"/>
      <c r="K228" s="265"/>
      <c r="L228" s="265"/>
      <c r="M228" s="265"/>
      <c r="N228" s="265"/>
      <c r="O228" s="265"/>
      <c r="P228" s="265"/>
      <c r="Q228" s="265"/>
      <c r="R228" s="265"/>
      <c r="S228" s="265"/>
      <c r="T228" s="265"/>
      <c r="U228" s="265"/>
      <c r="V228" s="265"/>
      <c r="W228" s="265"/>
    </row>
    <row r="229" spans="1:23" s="266" customFormat="1" ht="14.25" customHeight="1" x14ac:dyDescent="0.15">
      <c r="A229" s="19"/>
      <c r="B229" s="11"/>
      <c r="C229" s="261"/>
      <c r="D229" s="265"/>
      <c r="E229" s="265"/>
      <c r="F229" s="265"/>
      <c r="G229" s="265"/>
      <c r="H229" s="265"/>
      <c r="I229" s="265"/>
      <c r="J229" s="265"/>
      <c r="K229" s="265"/>
      <c r="L229" s="265"/>
      <c r="M229" s="265"/>
      <c r="N229" s="265"/>
      <c r="O229" s="265"/>
      <c r="P229" s="265"/>
      <c r="Q229" s="265"/>
      <c r="R229" s="265"/>
      <c r="S229" s="265"/>
      <c r="T229" s="265"/>
      <c r="U229" s="265"/>
      <c r="V229" s="265"/>
      <c r="W229" s="265"/>
    </row>
    <row r="230" spans="1:23" s="266" customFormat="1" ht="14.25" customHeight="1" x14ac:dyDescent="0.15">
      <c r="A230" s="19"/>
      <c r="B230" s="11"/>
      <c r="C230" s="261"/>
      <c r="D230" s="265"/>
      <c r="E230" s="265"/>
      <c r="F230" s="265"/>
      <c r="G230" s="265"/>
      <c r="H230" s="265"/>
      <c r="I230" s="265"/>
      <c r="J230" s="265"/>
      <c r="K230" s="265"/>
      <c r="L230" s="265"/>
      <c r="M230" s="265"/>
      <c r="N230" s="265"/>
      <c r="O230" s="265"/>
      <c r="P230" s="265"/>
      <c r="Q230" s="265"/>
      <c r="R230" s="265"/>
      <c r="S230" s="265"/>
      <c r="T230" s="265"/>
      <c r="U230" s="265"/>
      <c r="V230" s="265"/>
      <c r="W230" s="265"/>
    </row>
    <row r="231" spans="1:23" s="266" customFormat="1" ht="14.25" customHeight="1" x14ac:dyDescent="0.15">
      <c r="A231" s="19"/>
      <c r="B231" s="11"/>
      <c r="C231" s="261"/>
      <c r="D231" s="265"/>
      <c r="E231" s="265"/>
      <c r="F231" s="265"/>
      <c r="G231" s="265"/>
      <c r="H231" s="265"/>
      <c r="I231" s="265"/>
      <c r="J231" s="265"/>
      <c r="K231" s="265"/>
      <c r="L231" s="265"/>
      <c r="M231" s="265"/>
      <c r="N231" s="265"/>
      <c r="O231" s="265"/>
      <c r="P231" s="265"/>
      <c r="Q231" s="265"/>
      <c r="R231" s="265"/>
      <c r="S231" s="265"/>
      <c r="T231" s="265"/>
      <c r="U231" s="265"/>
      <c r="V231" s="265"/>
      <c r="W231" s="265"/>
    </row>
    <row r="232" spans="1:23" s="266" customFormat="1" ht="14.25" customHeight="1" x14ac:dyDescent="0.15">
      <c r="A232" s="19"/>
      <c r="B232" s="11"/>
      <c r="C232" s="261"/>
      <c r="D232" s="265"/>
      <c r="E232" s="265"/>
      <c r="F232" s="265"/>
      <c r="G232" s="265"/>
      <c r="H232" s="265"/>
      <c r="I232" s="265"/>
      <c r="J232" s="265"/>
      <c r="K232" s="265"/>
      <c r="L232" s="265"/>
      <c r="M232" s="265"/>
      <c r="N232" s="265"/>
      <c r="O232" s="265"/>
      <c r="P232" s="265"/>
      <c r="Q232" s="265"/>
      <c r="R232" s="265"/>
      <c r="S232" s="265"/>
      <c r="T232" s="265"/>
      <c r="U232" s="265"/>
      <c r="V232" s="265"/>
      <c r="W232" s="265"/>
    </row>
    <row r="233" spans="1:23" s="266" customFormat="1" ht="14.25" customHeight="1" x14ac:dyDescent="0.15">
      <c r="A233" s="19"/>
      <c r="B233" s="11"/>
      <c r="C233" s="261"/>
      <c r="D233" s="265"/>
      <c r="E233" s="265"/>
      <c r="F233" s="265"/>
      <c r="G233" s="265"/>
      <c r="H233" s="265"/>
      <c r="I233" s="265"/>
      <c r="J233" s="265"/>
      <c r="K233" s="265"/>
      <c r="L233" s="265"/>
      <c r="M233" s="265"/>
      <c r="N233" s="265"/>
      <c r="O233" s="265"/>
      <c r="P233" s="265"/>
      <c r="Q233" s="265"/>
      <c r="R233" s="265"/>
      <c r="S233" s="265"/>
      <c r="T233" s="265"/>
      <c r="U233" s="265"/>
      <c r="V233" s="265"/>
      <c r="W233" s="265"/>
    </row>
    <row r="234" spans="1:23" s="266" customFormat="1" ht="14.25" customHeight="1" x14ac:dyDescent="0.15">
      <c r="A234" s="19"/>
      <c r="B234" s="11"/>
      <c r="C234" s="261"/>
      <c r="D234" s="265"/>
      <c r="E234" s="265"/>
      <c r="F234" s="265"/>
      <c r="G234" s="265"/>
      <c r="H234" s="265"/>
      <c r="I234" s="265"/>
      <c r="J234" s="265"/>
      <c r="K234" s="265"/>
      <c r="L234" s="265"/>
      <c r="M234" s="265"/>
      <c r="N234" s="265"/>
      <c r="O234" s="265"/>
      <c r="P234" s="265"/>
      <c r="Q234" s="265"/>
      <c r="R234" s="265"/>
      <c r="S234" s="265"/>
      <c r="T234" s="265"/>
      <c r="U234" s="265"/>
      <c r="V234" s="265"/>
      <c r="W234" s="265"/>
    </row>
    <row r="235" spans="1:23" s="266" customFormat="1" ht="14.25" customHeight="1" x14ac:dyDescent="0.15">
      <c r="A235" s="19"/>
      <c r="B235" s="11"/>
      <c r="C235" s="261"/>
      <c r="D235" s="265"/>
      <c r="E235" s="265"/>
      <c r="F235" s="265"/>
      <c r="G235" s="265"/>
      <c r="H235" s="265"/>
      <c r="I235" s="265"/>
      <c r="J235" s="265"/>
      <c r="K235" s="265"/>
      <c r="L235" s="265"/>
      <c r="M235" s="265"/>
      <c r="N235" s="265"/>
      <c r="O235" s="265"/>
      <c r="P235" s="265"/>
      <c r="Q235" s="265"/>
      <c r="R235" s="265"/>
      <c r="S235" s="265"/>
      <c r="T235" s="265"/>
      <c r="U235" s="265"/>
      <c r="V235" s="265"/>
      <c r="W235" s="265"/>
    </row>
    <row r="236" spans="1:23" s="266" customFormat="1" ht="14.25" customHeight="1" x14ac:dyDescent="0.15">
      <c r="A236" s="19"/>
      <c r="B236" s="11"/>
      <c r="C236" s="261"/>
      <c r="D236" s="265"/>
      <c r="E236" s="265"/>
      <c r="F236" s="265"/>
      <c r="G236" s="265"/>
      <c r="H236" s="265"/>
      <c r="I236" s="265"/>
      <c r="J236" s="265"/>
      <c r="K236" s="265"/>
      <c r="L236" s="265"/>
      <c r="M236" s="265"/>
      <c r="N236" s="265"/>
      <c r="O236" s="265"/>
      <c r="P236" s="265"/>
      <c r="Q236" s="265"/>
      <c r="R236" s="265"/>
      <c r="S236" s="265"/>
      <c r="T236" s="265"/>
      <c r="U236" s="265"/>
      <c r="V236" s="265"/>
      <c r="W236" s="265"/>
    </row>
    <row r="237" spans="1:23" s="266" customFormat="1" ht="14.25" customHeight="1" x14ac:dyDescent="0.15">
      <c r="A237" s="19"/>
      <c r="B237" s="11"/>
      <c r="C237" s="261"/>
      <c r="D237" s="265"/>
      <c r="E237" s="265"/>
      <c r="F237" s="265"/>
      <c r="G237" s="265"/>
      <c r="H237" s="265"/>
      <c r="I237" s="265"/>
      <c r="J237" s="265"/>
      <c r="K237" s="265"/>
      <c r="L237" s="265"/>
      <c r="M237" s="265"/>
      <c r="N237" s="265"/>
      <c r="O237" s="265"/>
      <c r="P237" s="265"/>
      <c r="Q237" s="265"/>
      <c r="R237" s="265"/>
      <c r="S237" s="265"/>
      <c r="T237" s="265"/>
      <c r="U237" s="265"/>
      <c r="V237" s="265"/>
      <c r="W237" s="265"/>
    </row>
    <row r="238" spans="1:23" s="266" customFormat="1" ht="14.25" customHeight="1" x14ac:dyDescent="0.15">
      <c r="A238" s="19"/>
      <c r="B238" s="11"/>
      <c r="C238" s="261"/>
      <c r="D238" s="265"/>
      <c r="E238" s="265"/>
      <c r="F238" s="265"/>
      <c r="G238" s="265"/>
      <c r="H238" s="265"/>
      <c r="I238" s="265"/>
      <c r="J238" s="265"/>
      <c r="K238" s="265"/>
      <c r="L238" s="265"/>
      <c r="M238" s="265"/>
      <c r="N238" s="265"/>
      <c r="O238" s="265"/>
      <c r="P238" s="265"/>
      <c r="Q238" s="265"/>
      <c r="R238" s="265"/>
      <c r="S238" s="265"/>
      <c r="T238" s="265"/>
      <c r="U238" s="265"/>
      <c r="V238" s="265"/>
      <c r="W238" s="265"/>
    </row>
    <row r="239" spans="1:23" s="266" customFormat="1" ht="14.25" customHeight="1" x14ac:dyDescent="0.15">
      <c r="A239" s="19"/>
      <c r="B239" s="11"/>
      <c r="C239" s="261"/>
      <c r="D239" s="265"/>
      <c r="E239" s="265"/>
      <c r="F239" s="265"/>
      <c r="G239" s="265"/>
      <c r="H239" s="265"/>
      <c r="I239" s="265"/>
      <c r="J239" s="265"/>
      <c r="K239" s="265"/>
      <c r="L239" s="265"/>
      <c r="M239" s="265"/>
      <c r="N239" s="265"/>
      <c r="O239" s="265"/>
      <c r="P239" s="265"/>
      <c r="Q239" s="265"/>
      <c r="R239" s="265"/>
      <c r="S239" s="265"/>
      <c r="T239" s="265"/>
      <c r="U239" s="265"/>
      <c r="V239" s="265"/>
      <c r="W239" s="265"/>
    </row>
    <row r="240" spans="1:23" s="266" customFormat="1" ht="14.25" customHeight="1" x14ac:dyDescent="0.15">
      <c r="A240" s="19"/>
      <c r="B240" s="11"/>
      <c r="C240" s="261"/>
      <c r="D240" s="265"/>
      <c r="E240" s="265"/>
      <c r="F240" s="265"/>
      <c r="G240" s="265"/>
      <c r="H240" s="265"/>
      <c r="I240" s="265"/>
      <c r="J240" s="265"/>
      <c r="K240" s="265"/>
      <c r="L240" s="265"/>
      <c r="M240" s="265"/>
      <c r="N240" s="265"/>
      <c r="O240" s="265"/>
      <c r="P240" s="265"/>
      <c r="Q240" s="265"/>
      <c r="R240" s="265"/>
      <c r="S240" s="265"/>
      <c r="T240" s="265"/>
      <c r="U240" s="265"/>
      <c r="V240" s="265"/>
      <c r="W240" s="265"/>
    </row>
    <row r="241" spans="1:23" s="266" customFormat="1" ht="14.25" customHeight="1" x14ac:dyDescent="0.15">
      <c r="A241" s="19"/>
      <c r="B241" s="11"/>
      <c r="C241" s="261"/>
      <c r="D241" s="265"/>
      <c r="E241" s="265"/>
      <c r="F241" s="265"/>
      <c r="G241" s="265"/>
      <c r="H241" s="265"/>
      <c r="I241" s="265"/>
      <c r="J241" s="265"/>
      <c r="K241" s="265"/>
      <c r="L241" s="265"/>
      <c r="M241" s="265"/>
      <c r="N241" s="265"/>
      <c r="O241" s="265"/>
      <c r="P241" s="265"/>
      <c r="Q241" s="265"/>
      <c r="R241" s="265"/>
      <c r="S241" s="265"/>
      <c r="T241" s="265"/>
      <c r="U241" s="265"/>
      <c r="V241" s="265"/>
      <c r="W241" s="265"/>
    </row>
    <row r="242" spans="1:23" s="266" customFormat="1" ht="14.25" customHeight="1" x14ac:dyDescent="0.15">
      <c r="A242" s="19"/>
      <c r="B242" s="11"/>
      <c r="C242" s="261"/>
      <c r="D242" s="265"/>
      <c r="E242" s="265"/>
      <c r="F242" s="265"/>
      <c r="G242" s="265"/>
      <c r="H242" s="265"/>
      <c r="I242" s="265"/>
      <c r="J242" s="265"/>
      <c r="K242" s="265"/>
      <c r="L242" s="265"/>
      <c r="M242" s="265"/>
      <c r="N242" s="265"/>
      <c r="O242" s="265"/>
      <c r="P242" s="265"/>
      <c r="Q242" s="265"/>
      <c r="R242" s="265"/>
      <c r="S242" s="265"/>
      <c r="T242" s="265"/>
      <c r="U242" s="265"/>
      <c r="V242" s="265"/>
      <c r="W242" s="265"/>
    </row>
    <row r="243" spans="1:23" s="266" customFormat="1" ht="14.25" customHeight="1" x14ac:dyDescent="0.15">
      <c r="A243" s="19"/>
      <c r="B243" s="11"/>
      <c r="C243" s="261"/>
      <c r="D243" s="265"/>
      <c r="E243" s="265"/>
      <c r="F243" s="265"/>
      <c r="G243" s="265"/>
      <c r="H243" s="265"/>
      <c r="I243" s="265"/>
      <c r="J243" s="265"/>
      <c r="K243" s="265"/>
      <c r="L243" s="265"/>
      <c r="M243" s="265"/>
      <c r="N243" s="265"/>
      <c r="O243" s="265"/>
      <c r="P243" s="265"/>
      <c r="Q243" s="265"/>
      <c r="R243" s="265"/>
      <c r="S243" s="265"/>
      <c r="T243" s="265"/>
      <c r="U243" s="265"/>
      <c r="V243" s="265"/>
      <c r="W243" s="265"/>
    </row>
    <row r="244" spans="1:23" s="266" customFormat="1" ht="14.25" customHeight="1" x14ac:dyDescent="0.15">
      <c r="A244" s="19"/>
      <c r="B244" s="11"/>
      <c r="C244" s="261"/>
      <c r="D244" s="265"/>
      <c r="E244" s="265"/>
      <c r="F244" s="265"/>
      <c r="G244" s="265"/>
      <c r="H244" s="265"/>
      <c r="I244" s="265"/>
      <c r="J244" s="265"/>
      <c r="K244" s="265"/>
      <c r="L244" s="265"/>
      <c r="M244" s="265"/>
      <c r="N244" s="265"/>
      <c r="O244" s="265"/>
      <c r="P244" s="265"/>
      <c r="Q244" s="265"/>
      <c r="R244" s="265"/>
      <c r="S244" s="265"/>
      <c r="T244" s="265"/>
      <c r="U244" s="265"/>
      <c r="V244" s="265"/>
      <c r="W244" s="265"/>
    </row>
    <row r="245" spans="1:23" s="266" customFormat="1" ht="14.25" customHeight="1" x14ac:dyDescent="0.15">
      <c r="A245" s="19"/>
      <c r="B245" s="11"/>
      <c r="C245" s="261"/>
      <c r="D245" s="265"/>
      <c r="E245" s="265"/>
      <c r="F245" s="265"/>
      <c r="G245" s="265"/>
      <c r="H245" s="265"/>
      <c r="I245" s="265"/>
      <c r="J245" s="265"/>
      <c r="K245" s="265"/>
      <c r="L245" s="265"/>
      <c r="M245" s="265"/>
      <c r="N245" s="265"/>
      <c r="O245" s="265"/>
      <c r="P245" s="265"/>
      <c r="Q245" s="265"/>
      <c r="R245" s="265"/>
      <c r="S245" s="265"/>
      <c r="T245" s="265"/>
      <c r="U245" s="265"/>
      <c r="V245" s="265"/>
      <c r="W245" s="265"/>
    </row>
    <row r="246" spans="1:23" s="266" customFormat="1" ht="14.25" customHeight="1" x14ac:dyDescent="0.15">
      <c r="A246" s="19"/>
      <c r="B246" s="11"/>
      <c r="C246" s="261"/>
      <c r="D246" s="265"/>
      <c r="E246" s="265"/>
      <c r="F246" s="265"/>
      <c r="G246" s="265"/>
      <c r="H246" s="265"/>
      <c r="I246" s="265"/>
      <c r="J246" s="265"/>
      <c r="K246" s="265"/>
      <c r="L246" s="265"/>
      <c r="M246" s="265"/>
      <c r="N246" s="265"/>
      <c r="O246" s="265"/>
      <c r="P246" s="265"/>
      <c r="Q246" s="265"/>
      <c r="R246" s="265"/>
      <c r="S246" s="265"/>
      <c r="T246" s="265"/>
      <c r="U246" s="265"/>
      <c r="V246" s="265"/>
      <c r="W246" s="265"/>
    </row>
    <row r="247" spans="1:23" s="266" customFormat="1" ht="14.25" customHeight="1" x14ac:dyDescent="0.15">
      <c r="A247" s="19"/>
      <c r="B247" s="11"/>
      <c r="C247" s="261"/>
      <c r="D247" s="265"/>
      <c r="E247" s="265"/>
      <c r="F247" s="265"/>
      <c r="G247" s="265"/>
      <c r="H247" s="265"/>
      <c r="I247" s="265"/>
      <c r="J247" s="265"/>
      <c r="K247" s="265"/>
      <c r="L247" s="265"/>
      <c r="M247" s="265"/>
      <c r="N247" s="265"/>
      <c r="O247" s="265"/>
      <c r="P247" s="265"/>
      <c r="Q247" s="265"/>
      <c r="R247" s="265"/>
      <c r="S247" s="265"/>
      <c r="T247" s="265"/>
      <c r="U247" s="265"/>
      <c r="V247" s="265"/>
      <c r="W247" s="265"/>
    </row>
    <row r="248" spans="1:23" s="266" customFormat="1" ht="14.25" customHeight="1" x14ac:dyDescent="0.15">
      <c r="A248" s="19"/>
      <c r="B248" s="11"/>
      <c r="C248" s="261"/>
      <c r="D248" s="265"/>
      <c r="E248" s="265"/>
      <c r="F248" s="265"/>
      <c r="G248" s="265"/>
      <c r="H248" s="265"/>
      <c r="I248" s="265"/>
      <c r="J248" s="265"/>
      <c r="K248" s="265"/>
      <c r="L248" s="265"/>
      <c r="M248" s="265"/>
      <c r="N248" s="265"/>
      <c r="O248" s="265"/>
      <c r="P248" s="265"/>
      <c r="Q248" s="265"/>
      <c r="R248" s="265"/>
      <c r="S248" s="265"/>
      <c r="T248" s="265"/>
      <c r="U248" s="265"/>
      <c r="V248" s="265"/>
      <c r="W248" s="265"/>
    </row>
    <row r="249" spans="1:23" s="266" customFormat="1" ht="14.25" customHeight="1" x14ac:dyDescent="0.15">
      <c r="A249" s="19"/>
      <c r="B249" s="11"/>
      <c r="C249" s="261"/>
      <c r="D249" s="265"/>
      <c r="E249" s="265"/>
      <c r="F249" s="265"/>
      <c r="G249" s="265"/>
      <c r="H249" s="265"/>
      <c r="I249" s="265"/>
      <c r="J249" s="265"/>
      <c r="K249" s="265"/>
      <c r="L249" s="265"/>
      <c r="M249" s="265"/>
      <c r="N249" s="265"/>
      <c r="O249" s="265"/>
      <c r="P249" s="265"/>
      <c r="Q249" s="265"/>
      <c r="R249" s="265"/>
      <c r="S249" s="265"/>
      <c r="T249" s="265"/>
      <c r="U249" s="265"/>
      <c r="V249" s="265"/>
      <c r="W249" s="265"/>
    </row>
    <row r="250" spans="1:23" s="266" customFormat="1" ht="14.25" customHeight="1" x14ac:dyDescent="0.15">
      <c r="A250" s="19"/>
      <c r="B250" s="11"/>
      <c r="C250" s="261"/>
      <c r="D250" s="265"/>
      <c r="E250" s="265"/>
      <c r="F250" s="265"/>
      <c r="G250" s="265"/>
      <c r="H250" s="265"/>
      <c r="I250" s="265"/>
      <c r="J250" s="265"/>
      <c r="K250" s="265"/>
      <c r="L250" s="265"/>
      <c r="M250" s="265"/>
      <c r="N250" s="265"/>
      <c r="O250" s="265"/>
      <c r="P250" s="265"/>
      <c r="Q250" s="265"/>
      <c r="R250" s="265"/>
      <c r="S250" s="265"/>
      <c r="T250" s="265"/>
      <c r="U250" s="265"/>
      <c r="V250" s="265"/>
      <c r="W250" s="265"/>
    </row>
    <row r="251" spans="1:23" s="266" customFormat="1" ht="14.25" customHeight="1" x14ac:dyDescent="0.15">
      <c r="A251" s="19"/>
      <c r="B251" s="11"/>
      <c r="C251" s="261"/>
      <c r="D251" s="265"/>
      <c r="E251" s="265"/>
      <c r="F251" s="265"/>
      <c r="G251" s="265"/>
      <c r="H251" s="265"/>
      <c r="I251" s="265"/>
      <c r="J251" s="265"/>
      <c r="K251" s="265"/>
      <c r="L251" s="265"/>
      <c r="M251" s="265"/>
      <c r="N251" s="265"/>
      <c r="O251" s="265"/>
      <c r="P251" s="265"/>
      <c r="Q251" s="265"/>
      <c r="R251" s="265"/>
      <c r="S251" s="265"/>
      <c r="T251" s="265"/>
      <c r="U251" s="265"/>
      <c r="V251" s="265"/>
      <c r="W251" s="265"/>
    </row>
    <row r="252" spans="1:23" s="266" customFormat="1" ht="14.25" customHeight="1" x14ac:dyDescent="0.15">
      <c r="A252" s="19"/>
      <c r="B252" s="11"/>
      <c r="C252" s="261"/>
      <c r="D252" s="265"/>
      <c r="E252" s="265"/>
      <c r="F252" s="265"/>
      <c r="G252" s="265"/>
      <c r="H252" s="265"/>
      <c r="I252" s="265"/>
      <c r="J252" s="265"/>
      <c r="K252" s="265"/>
      <c r="L252" s="265"/>
      <c r="M252" s="265"/>
      <c r="N252" s="265"/>
      <c r="O252" s="265"/>
      <c r="P252" s="265"/>
      <c r="Q252" s="265"/>
      <c r="R252" s="265"/>
      <c r="S252" s="265"/>
      <c r="T252" s="265"/>
      <c r="U252" s="265"/>
      <c r="V252" s="265"/>
      <c r="W252" s="265"/>
    </row>
    <row r="253" spans="1:23" s="266" customFormat="1" ht="14.25" customHeight="1" x14ac:dyDescent="0.15">
      <c r="A253" s="19"/>
      <c r="B253" s="11"/>
      <c r="C253" s="261"/>
      <c r="D253" s="265"/>
      <c r="E253" s="265"/>
      <c r="F253" s="265"/>
      <c r="G253" s="265"/>
      <c r="H253" s="265"/>
      <c r="I253" s="265"/>
      <c r="J253" s="265"/>
      <c r="K253" s="265"/>
      <c r="L253" s="265"/>
      <c r="M253" s="265"/>
      <c r="N253" s="265"/>
      <c r="O253" s="265"/>
      <c r="P253" s="265"/>
      <c r="Q253" s="265"/>
      <c r="R253" s="265"/>
      <c r="S253" s="265"/>
      <c r="T253" s="265"/>
      <c r="U253" s="265"/>
      <c r="V253" s="265"/>
      <c r="W253" s="265"/>
    </row>
    <row r="254" spans="1:23" s="266" customFormat="1" ht="14.25" customHeight="1" x14ac:dyDescent="0.15">
      <c r="A254" s="19"/>
      <c r="B254" s="11"/>
      <c r="C254" s="261"/>
      <c r="D254" s="265"/>
      <c r="E254" s="265"/>
      <c r="F254" s="265"/>
      <c r="G254" s="265"/>
      <c r="H254" s="265"/>
      <c r="I254" s="265"/>
      <c r="J254" s="265"/>
      <c r="K254" s="265"/>
      <c r="L254" s="265"/>
      <c r="M254" s="265"/>
      <c r="N254" s="265"/>
      <c r="O254" s="265"/>
      <c r="P254" s="265"/>
      <c r="Q254" s="265"/>
      <c r="R254" s="265"/>
      <c r="S254" s="265"/>
      <c r="T254" s="265"/>
      <c r="U254" s="265"/>
      <c r="V254" s="265"/>
      <c r="W254" s="265"/>
    </row>
    <row r="255" spans="1:23" s="266" customFormat="1" ht="14.25" customHeight="1" x14ac:dyDescent="0.15">
      <c r="A255" s="19"/>
      <c r="B255" s="11"/>
      <c r="C255" s="261"/>
      <c r="D255" s="265"/>
      <c r="E255" s="265"/>
      <c r="F255" s="265"/>
      <c r="G255" s="265"/>
      <c r="H255" s="265"/>
      <c r="I255" s="265"/>
      <c r="J255" s="265"/>
      <c r="K255" s="265"/>
      <c r="L255" s="265"/>
      <c r="M255" s="265"/>
      <c r="N255" s="265"/>
      <c r="O255" s="265"/>
      <c r="P255" s="265"/>
      <c r="Q255" s="265"/>
      <c r="R255" s="265"/>
      <c r="S255" s="265"/>
      <c r="T255" s="265"/>
      <c r="U255" s="265"/>
      <c r="V255" s="265"/>
      <c r="W255" s="265"/>
    </row>
    <row r="256" spans="1:23" s="266" customFormat="1" ht="14.25" customHeight="1" x14ac:dyDescent="0.15">
      <c r="A256" s="19"/>
      <c r="B256" s="11"/>
      <c r="C256" s="261"/>
      <c r="D256" s="265"/>
      <c r="E256" s="265"/>
      <c r="F256" s="265"/>
      <c r="G256" s="265"/>
      <c r="H256" s="265"/>
      <c r="I256" s="265"/>
      <c r="J256" s="265"/>
      <c r="K256" s="265"/>
      <c r="L256" s="265"/>
      <c r="M256" s="265"/>
      <c r="N256" s="265"/>
      <c r="O256" s="265"/>
      <c r="P256" s="265"/>
      <c r="Q256" s="265"/>
      <c r="R256" s="265"/>
      <c r="S256" s="265"/>
      <c r="T256" s="265"/>
      <c r="U256" s="265"/>
      <c r="V256" s="265"/>
      <c r="W256" s="265"/>
    </row>
    <row r="257" spans="1:23" s="266" customFormat="1" ht="14.25" customHeight="1" x14ac:dyDescent="0.15">
      <c r="A257" s="19"/>
      <c r="B257" s="11"/>
      <c r="C257" s="261"/>
      <c r="D257" s="265"/>
      <c r="E257" s="265"/>
      <c r="F257" s="265"/>
      <c r="G257" s="265"/>
      <c r="H257" s="265"/>
      <c r="I257" s="265"/>
      <c r="J257" s="265"/>
      <c r="K257" s="265"/>
      <c r="L257" s="265"/>
      <c r="M257" s="265"/>
      <c r="N257" s="265"/>
      <c r="O257" s="265"/>
      <c r="P257" s="265"/>
      <c r="Q257" s="265"/>
      <c r="R257" s="265"/>
      <c r="S257" s="265"/>
      <c r="T257" s="265"/>
      <c r="U257" s="265"/>
      <c r="V257" s="265"/>
      <c r="W257" s="265"/>
    </row>
    <row r="258" spans="1:23" s="266" customFormat="1" ht="14.25" customHeight="1" x14ac:dyDescent="0.15">
      <c r="A258" s="19"/>
      <c r="B258" s="11"/>
      <c r="C258" s="261"/>
      <c r="D258" s="265"/>
      <c r="E258" s="265"/>
      <c r="F258" s="265"/>
      <c r="G258" s="265"/>
      <c r="H258" s="265"/>
      <c r="I258" s="265"/>
      <c r="J258" s="265"/>
      <c r="K258" s="265"/>
      <c r="L258" s="265"/>
      <c r="M258" s="265"/>
      <c r="N258" s="265"/>
      <c r="O258" s="265"/>
      <c r="P258" s="265"/>
      <c r="Q258" s="265"/>
      <c r="R258" s="265"/>
      <c r="S258" s="265"/>
      <c r="T258" s="265"/>
      <c r="U258" s="265"/>
      <c r="V258" s="265"/>
      <c r="W258" s="265"/>
    </row>
    <row r="259" spans="1:23" s="266" customFormat="1" ht="14.25" customHeight="1" x14ac:dyDescent="0.15">
      <c r="A259" s="19"/>
      <c r="B259" s="11"/>
      <c r="C259" s="261"/>
      <c r="D259" s="265"/>
      <c r="E259" s="265"/>
      <c r="F259" s="265"/>
      <c r="G259" s="265"/>
      <c r="H259" s="265"/>
      <c r="I259" s="265"/>
      <c r="J259" s="265"/>
      <c r="K259" s="265"/>
      <c r="L259" s="265"/>
      <c r="M259" s="265"/>
      <c r="N259" s="265"/>
      <c r="O259" s="265"/>
      <c r="P259" s="265"/>
      <c r="Q259" s="265"/>
      <c r="R259" s="265"/>
      <c r="S259" s="265"/>
      <c r="T259" s="265"/>
      <c r="U259" s="265"/>
      <c r="V259" s="265"/>
      <c r="W259" s="265"/>
    </row>
    <row r="260" spans="1:23" s="266" customFormat="1" ht="14.25" customHeight="1" x14ac:dyDescent="0.15">
      <c r="A260" s="19"/>
      <c r="B260" s="11"/>
      <c r="C260" s="261"/>
      <c r="D260" s="265"/>
      <c r="E260" s="265"/>
      <c r="F260" s="265"/>
      <c r="G260" s="265"/>
      <c r="H260" s="265"/>
      <c r="I260" s="265"/>
      <c r="J260" s="265"/>
      <c r="K260" s="265"/>
      <c r="L260" s="265"/>
      <c r="M260" s="265"/>
      <c r="N260" s="265"/>
      <c r="O260" s="265"/>
      <c r="P260" s="265"/>
      <c r="Q260" s="265"/>
      <c r="R260" s="265"/>
      <c r="S260" s="265"/>
      <c r="T260" s="265"/>
      <c r="U260" s="265"/>
      <c r="V260" s="265"/>
      <c r="W260" s="265"/>
    </row>
    <row r="261" spans="1:23" s="266" customFormat="1" ht="14.25" customHeight="1" x14ac:dyDescent="0.15">
      <c r="A261" s="19"/>
      <c r="B261" s="11"/>
      <c r="C261" s="261"/>
      <c r="D261" s="265"/>
      <c r="E261" s="265"/>
      <c r="F261" s="265"/>
      <c r="G261" s="265"/>
      <c r="H261" s="265"/>
      <c r="I261" s="265"/>
      <c r="J261" s="265"/>
      <c r="K261" s="265"/>
      <c r="L261" s="265"/>
      <c r="M261" s="265"/>
      <c r="N261" s="265"/>
      <c r="O261" s="265"/>
      <c r="P261" s="265"/>
      <c r="Q261" s="265"/>
      <c r="R261" s="265"/>
      <c r="S261" s="265"/>
      <c r="T261" s="265"/>
      <c r="U261" s="265"/>
      <c r="V261" s="265"/>
      <c r="W261" s="265"/>
    </row>
    <row r="262" spans="1:23" s="266" customFormat="1" ht="14.25" customHeight="1" x14ac:dyDescent="0.15">
      <c r="A262" s="19"/>
      <c r="B262" s="11"/>
      <c r="C262" s="261"/>
      <c r="D262" s="265"/>
      <c r="E262" s="265"/>
      <c r="F262" s="265"/>
      <c r="G262" s="265"/>
      <c r="H262" s="265"/>
      <c r="I262" s="265"/>
      <c r="J262" s="265"/>
      <c r="K262" s="265"/>
      <c r="L262" s="265"/>
      <c r="M262" s="265"/>
      <c r="N262" s="265"/>
      <c r="O262" s="265"/>
      <c r="P262" s="265"/>
      <c r="Q262" s="265"/>
      <c r="R262" s="265"/>
      <c r="S262" s="265"/>
      <c r="T262" s="265"/>
      <c r="U262" s="265"/>
      <c r="V262" s="265"/>
      <c r="W262" s="265"/>
    </row>
    <row r="263" spans="1:23" s="266" customFormat="1" ht="14.25" customHeight="1" x14ac:dyDescent="0.15">
      <c r="A263" s="19"/>
      <c r="B263" s="11"/>
      <c r="C263" s="261"/>
      <c r="D263" s="265"/>
      <c r="E263" s="265"/>
      <c r="F263" s="265"/>
      <c r="G263" s="265"/>
      <c r="H263" s="265"/>
      <c r="I263" s="265"/>
      <c r="J263" s="265"/>
      <c r="K263" s="265"/>
      <c r="L263" s="265"/>
      <c r="M263" s="265"/>
      <c r="N263" s="265"/>
      <c r="O263" s="265"/>
      <c r="P263" s="265"/>
      <c r="Q263" s="265"/>
      <c r="R263" s="265"/>
      <c r="S263" s="265"/>
      <c r="T263" s="265"/>
      <c r="U263" s="265"/>
      <c r="V263" s="265"/>
      <c r="W263" s="265"/>
    </row>
    <row r="264" spans="1:23" s="266" customFormat="1" ht="14.25" customHeight="1" x14ac:dyDescent="0.15">
      <c r="A264" s="19"/>
      <c r="B264" s="11"/>
      <c r="C264" s="261"/>
      <c r="D264" s="265"/>
      <c r="E264" s="265"/>
      <c r="F264" s="265"/>
      <c r="G264" s="265"/>
      <c r="H264" s="265"/>
      <c r="I264" s="265"/>
      <c r="J264" s="265"/>
      <c r="K264" s="265"/>
      <c r="L264" s="265"/>
      <c r="M264" s="265"/>
      <c r="N264" s="265"/>
      <c r="O264" s="265"/>
      <c r="P264" s="265"/>
      <c r="Q264" s="265"/>
      <c r="R264" s="265"/>
      <c r="S264" s="265"/>
      <c r="T264" s="265"/>
      <c r="U264" s="265"/>
      <c r="V264" s="265"/>
      <c r="W264" s="265"/>
    </row>
    <row r="265" spans="1:23" s="266" customFormat="1" ht="14.25" customHeight="1" x14ac:dyDescent="0.15">
      <c r="A265" s="19"/>
      <c r="B265" s="11"/>
      <c r="C265" s="261"/>
      <c r="D265" s="265"/>
      <c r="E265" s="265"/>
      <c r="F265" s="265"/>
      <c r="G265" s="265"/>
      <c r="H265" s="265"/>
      <c r="I265" s="265"/>
      <c r="J265" s="265"/>
      <c r="K265" s="265"/>
      <c r="L265" s="265"/>
      <c r="M265" s="265"/>
      <c r="N265" s="265"/>
      <c r="O265" s="265"/>
      <c r="P265" s="265"/>
      <c r="Q265" s="265"/>
      <c r="R265" s="265"/>
      <c r="S265" s="265"/>
      <c r="T265" s="265"/>
      <c r="U265" s="265"/>
      <c r="V265" s="265"/>
      <c r="W265" s="265"/>
    </row>
    <row r="266" spans="1:23" s="266" customFormat="1" ht="14.25" customHeight="1" x14ac:dyDescent="0.15">
      <c r="A266" s="19"/>
      <c r="B266" s="11"/>
      <c r="C266" s="261"/>
      <c r="D266" s="265"/>
      <c r="E266" s="265"/>
      <c r="F266" s="265"/>
      <c r="G266" s="265"/>
      <c r="H266" s="265"/>
      <c r="I266" s="265"/>
      <c r="J266" s="265"/>
      <c r="K266" s="265"/>
      <c r="L266" s="265"/>
      <c r="M266" s="265"/>
      <c r="N266" s="265"/>
      <c r="O266" s="265"/>
      <c r="P266" s="265"/>
      <c r="Q266" s="265"/>
      <c r="R266" s="265"/>
      <c r="S266" s="265"/>
      <c r="T266" s="265"/>
      <c r="U266" s="265"/>
      <c r="V266" s="265"/>
      <c r="W266" s="265"/>
    </row>
    <row r="267" spans="1:23" s="266" customFormat="1" ht="14.25" customHeight="1" x14ac:dyDescent="0.15">
      <c r="A267" s="19"/>
      <c r="B267" s="11"/>
      <c r="C267" s="261"/>
      <c r="D267" s="265"/>
      <c r="E267" s="265"/>
      <c r="F267" s="265"/>
      <c r="G267" s="265"/>
      <c r="H267" s="265"/>
      <c r="I267" s="265"/>
      <c r="J267" s="265"/>
      <c r="K267" s="265"/>
      <c r="L267" s="265"/>
      <c r="M267" s="265"/>
      <c r="N267" s="265"/>
      <c r="O267" s="265"/>
      <c r="P267" s="265"/>
      <c r="Q267" s="265"/>
      <c r="R267" s="265"/>
      <c r="S267" s="265"/>
      <c r="T267" s="265"/>
      <c r="U267" s="265"/>
      <c r="V267" s="265"/>
      <c r="W267" s="265"/>
    </row>
    <row r="268" spans="1:23" s="266" customFormat="1" ht="14.25" customHeight="1" x14ac:dyDescent="0.15">
      <c r="A268" s="19"/>
      <c r="B268" s="11"/>
      <c r="C268" s="261"/>
      <c r="D268" s="265"/>
      <c r="E268" s="265"/>
      <c r="F268" s="265"/>
      <c r="G268" s="265"/>
      <c r="H268" s="265"/>
      <c r="I268" s="265"/>
      <c r="J268" s="265"/>
      <c r="K268" s="265"/>
      <c r="L268" s="265"/>
      <c r="M268" s="265"/>
      <c r="N268" s="265"/>
      <c r="O268" s="265"/>
      <c r="P268" s="265"/>
      <c r="Q268" s="265"/>
      <c r="R268" s="265"/>
      <c r="S268" s="265"/>
      <c r="T268" s="265"/>
      <c r="U268" s="265"/>
      <c r="V268" s="265"/>
      <c r="W268" s="265"/>
    </row>
    <row r="269" spans="1:23" s="266" customFormat="1" ht="14.25" customHeight="1" x14ac:dyDescent="0.15">
      <c r="A269" s="19"/>
      <c r="B269" s="11"/>
      <c r="C269" s="261"/>
      <c r="D269" s="265"/>
      <c r="E269" s="265"/>
      <c r="F269" s="265"/>
      <c r="G269" s="265"/>
      <c r="H269" s="265"/>
      <c r="I269" s="265"/>
      <c r="J269" s="265"/>
      <c r="K269" s="265"/>
      <c r="L269" s="265"/>
      <c r="M269" s="265"/>
      <c r="N269" s="265"/>
      <c r="O269" s="265"/>
      <c r="P269" s="265"/>
      <c r="Q269" s="265"/>
      <c r="R269" s="265"/>
      <c r="S269" s="265"/>
      <c r="T269" s="265"/>
      <c r="U269" s="265"/>
      <c r="V269" s="265"/>
      <c r="W269" s="265"/>
    </row>
    <row r="270" spans="1:23" s="266" customFormat="1" ht="14.25" customHeight="1" x14ac:dyDescent="0.15">
      <c r="A270" s="19"/>
      <c r="B270" s="11"/>
      <c r="C270" s="261"/>
      <c r="D270" s="265"/>
      <c r="E270" s="265"/>
      <c r="F270" s="265"/>
      <c r="G270" s="265"/>
      <c r="H270" s="265"/>
      <c r="I270" s="265"/>
      <c r="J270" s="265"/>
      <c r="K270" s="265"/>
      <c r="L270" s="265"/>
      <c r="M270" s="265"/>
      <c r="N270" s="265"/>
      <c r="O270" s="265"/>
      <c r="P270" s="265"/>
      <c r="Q270" s="265"/>
      <c r="R270" s="265"/>
      <c r="S270" s="265"/>
      <c r="T270" s="265"/>
      <c r="U270" s="265"/>
      <c r="V270" s="265"/>
      <c r="W270" s="265"/>
    </row>
    <row r="271" spans="1:23" s="266" customFormat="1" ht="14.25" customHeight="1" x14ac:dyDescent="0.15">
      <c r="A271" s="19"/>
      <c r="B271" s="11"/>
      <c r="C271" s="261"/>
      <c r="D271" s="265"/>
      <c r="E271" s="265"/>
      <c r="F271" s="265"/>
      <c r="G271" s="265"/>
      <c r="H271" s="265"/>
      <c r="I271" s="265"/>
      <c r="J271" s="265"/>
      <c r="K271" s="265"/>
      <c r="L271" s="265"/>
      <c r="M271" s="265"/>
      <c r="N271" s="265"/>
      <c r="O271" s="265"/>
      <c r="P271" s="265"/>
      <c r="Q271" s="265"/>
      <c r="R271" s="265"/>
      <c r="S271" s="265"/>
      <c r="T271" s="265"/>
      <c r="U271" s="265"/>
      <c r="V271" s="265"/>
      <c r="W271" s="265"/>
    </row>
    <row r="272" spans="1:23" s="266" customFormat="1" ht="14.25" customHeight="1" x14ac:dyDescent="0.15">
      <c r="A272" s="19"/>
      <c r="B272" s="11"/>
      <c r="C272" s="261"/>
      <c r="D272" s="265"/>
      <c r="E272" s="265"/>
      <c r="F272" s="265"/>
      <c r="G272" s="265"/>
      <c r="H272" s="265"/>
      <c r="I272" s="265"/>
      <c r="J272" s="265"/>
      <c r="K272" s="265"/>
      <c r="L272" s="265"/>
      <c r="M272" s="265"/>
      <c r="N272" s="265"/>
      <c r="O272" s="265"/>
      <c r="P272" s="265"/>
      <c r="Q272" s="265"/>
      <c r="R272" s="265"/>
      <c r="S272" s="265"/>
      <c r="T272" s="265"/>
      <c r="U272" s="265"/>
      <c r="V272" s="265"/>
      <c r="W272" s="265"/>
    </row>
    <row r="273" spans="1:23" s="266" customFormat="1" ht="14.25" customHeight="1" x14ac:dyDescent="0.15">
      <c r="A273" s="19"/>
      <c r="B273" s="11"/>
      <c r="C273" s="261"/>
      <c r="D273" s="265"/>
      <c r="E273" s="265"/>
      <c r="F273" s="265"/>
      <c r="G273" s="265"/>
      <c r="H273" s="265"/>
      <c r="I273" s="265"/>
      <c r="J273" s="265"/>
      <c r="K273" s="265"/>
      <c r="L273" s="265"/>
      <c r="M273" s="265"/>
      <c r="N273" s="265"/>
      <c r="O273" s="265"/>
      <c r="P273" s="265"/>
      <c r="Q273" s="265"/>
      <c r="R273" s="265"/>
      <c r="S273" s="265"/>
      <c r="T273" s="265"/>
      <c r="U273" s="265"/>
      <c r="V273" s="265"/>
      <c r="W273" s="265"/>
    </row>
    <row r="274" spans="1:23" s="266" customFormat="1" ht="14.25" customHeight="1" x14ac:dyDescent="0.15">
      <c r="A274" s="19"/>
      <c r="B274" s="11"/>
      <c r="C274" s="261"/>
      <c r="D274" s="265"/>
      <c r="E274" s="265"/>
      <c r="F274" s="265"/>
      <c r="G274" s="265"/>
      <c r="H274" s="265"/>
      <c r="I274" s="265"/>
      <c r="J274" s="265"/>
      <c r="K274" s="265"/>
      <c r="L274" s="265"/>
      <c r="M274" s="265"/>
      <c r="N274" s="265"/>
      <c r="O274" s="265"/>
      <c r="P274" s="265"/>
      <c r="Q274" s="265"/>
      <c r="R274" s="265"/>
      <c r="S274" s="265"/>
      <c r="T274" s="265"/>
      <c r="U274" s="265"/>
      <c r="V274" s="265"/>
      <c r="W274" s="265"/>
    </row>
    <row r="275" spans="1:23" s="266" customFormat="1" ht="14.25" customHeight="1" x14ac:dyDescent="0.15">
      <c r="A275" s="19"/>
      <c r="B275" s="11"/>
      <c r="C275" s="261"/>
      <c r="D275" s="265"/>
      <c r="E275" s="265"/>
      <c r="F275" s="265"/>
      <c r="G275" s="265"/>
      <c r="H275" s="265"/>
      <c r="I275" s="265"/>
      <c r="J275" s="265"/>
      <c r="K275" s="265"/>
      <c r="L275" s="265"/>
      <c r="M275" s="265"/>
      <c r="N275" s="265"/>
      <c r="O275" s="265"/>
      <c r="P275" s="265"/>
      <c r="Q275" s="265"/>
      <c r="R275" s="265"/>
      <c r="S275" s="265"/>
      <c r="T275" s="265"/>
      <c r="U275" s="265"/>
      <c r="V275" s="265"/>
      <c r="W275" s="265"/>
    </row>
    <row r="276" spans="1:23" s="266" customFormat="1" ht="14.25" customHeight="1" x14ac:dyDescent="0.15">
      <c r="A276" s="19"/>
      <c r="B276" s="11"/>
      <c r="C276" s="261"/>
      <c r="D276" s="265"/>
      <c r="E276" s="265"/>
      <c r="F276" s="265"/>
      <c r="G276" s="265"/>
      <c r="H276" s="265"/>
      <c r="I276" s="265"/>
      <c r="J276" s="265"/>
      <c r="K276" s="265"/>
      <c r="L276" s="265"/>
      <c r="M276" s="265"/>
      <c r="N276" s="265"/>
      <c r="O276" s="265"/>
      <c r="P276" s="265"/>
      <c r="Q276" s="265"/>
      <c r="R276" s="265"/>
      <c r="S276" s="265"/>
      <c r="T276" s="265"/>
      <c r="U276" s="265"/>
      <c r="V276" s="265"/>
      <c r="W276" s="265"/>
    </row>
    <row r="277" spans="1:23" s="266" customFormat="1" ht="14.25" customHeight="1" x14ac:dyDescent="0.15">
      <c r="A277" s="19"/>
      <c r="B277" s="11"/>
      <c r="C277" s="261"/>
      <c r="D277" s="265"/>
      <c r="E277" s="265"/>
      <c r="F277" s="265"/>
      <c r="G277" s="265"/>
      <c r="H277" s="265"/>
      <c r="I277" s="265"/>
      <c r="J277" s="265"/>
      <c r="K277" s="265"/>
      <c r="L277" s="265"/>
      <c r="M277" s="265"/>
      <c r="N277" s="265"/>
      <c r="O277" s="265"/>
      <c r="P277" s="265"/>
      <c r="Q277" s="265"/>
      <c r="R277" s="265"/>
      <c r="S277" s="265"/>
      <c r="T277" s="265"/>
      <c r="U277" s="265"/>
      <c r="V277" s="265"/>
      <c r="W277" s="265"/>
    </row>
    <row r="278" spans="1:23" s="266" customFormat="1" ht="14.25" customHeight="1" x14ac:dyDescent="0.15">
      <c r="A278" s="19"/>
      <c r="B278" s="11"/>
      <c r="C278" s="261"/>
      <c r="D278" s="265"/>
      <c r="E278" s="265"/>
      <c r="F278" s="265"/>
      <c r="G278" s="265"/>
      <c r="H278" s="265"/>
      <c r="I278" s="265"/>
      <c r="J278" s="265"/>
      <c r="K278" s="265"/>
      <c r="L278" s="265"/>
      <c r="M278" s="265"/>
      <c r="N278" s="265"/>
      <c r="O278" s="265"/>
      <c r="P278" s="265"/>
      <c r="Q278" s="265"/>
      <c r="R278" s="265"/>
      <c r="S278" s="265"/>
      <c r="T278" s="265"/>
      <c r="U278" s="265"/>
      <c r="V278" s="265"/>
      <c r="W278" s="265"/>
    </row>
    <row r="279" spans="1:23" s="266" customFormat="1" ht="14.25" customHeight="1" x14ac:dyDescent="0.15">
      <c r="A279" s="19"/>
      <c r="B279" s="11"/>
      <c r="C279" s="261"/>
      <c r="D279" s="265"/>
      <c r="E279" s="265"/>
      <c r="F279" s="265"/>
      <c r="G279" s="265"/>
      <c r="H279" s="265"/>
      <c r="I279" s="265"/>
      <c r="J279" s="265"/>
      <c r="K279" s="265"/>
      <c r="L279" s="265"/>
      <c r="M279" s="265"/>
      <c r="N279" s="265"/>
      <c r="O279" s="265"/>
      <c r="P279" s="265"/>
      <c r="Q279" s="265"/>
      <c r="R279" s="265"/>
      <c r="S279" s="265"/>
      <c r="T279" s="265"/>
      <c r="U279" s="265"/>
      <c r="V279" s="265"/>
      <c r="W279" s="265"/>
    </row>
    <row r="280" spans="1:23" s="266" customFormat="1" ht="14.25" customHeight="1" x14ac:dyDescent="0.15">
      <c r="A280" s="19"/>
      <c r="B280" s="11"/>
      <c r="C280" s="261"/>
      <c r="D280" s="265"/>
      <c r="E280" s="265"/>
      <c r="F280" s="265"/>
      <c r="G280" s="265"/>
      <c r="H280" s="265"/>
      <c r="I280" s="265"/>
      <c r="J280" s="265"/>
      <c r="K280" s="265"/>
      <c r="L280" s="265"/>
      <c r="M280" s="265"/>
      <c r="N280" s="265"/>
      <c r="O280" s="265"/>
      <c r="P280" s="265"/>
      <c r="Q280" s="265"/>
      <c r="R280" s="265"/>
      <c r="S280" s="265"/>
      <c r="T280" s="265"/>
      <c r="U280" s="265"/>
      <c r="V280" s="265"/>
      <c r="W280" s="265"/>
    </row>
    <row r="281" spans="1:23" s="266" customFormat="1" ht="14.25" customHeight="1" x14ac:dyDescent="0.15">
      <c r="A281" s="19"/>
      <c r="B281" s="11"/>
      <c r="C281" s="261"/>
      <c r="D281" s="265"/>
      <c r="E281" s="265"/>
      <c r="F281" s="265"/>
      <c r="G281" s="265"/>
      <c r="H281" s="265"/>
      <c r="I281" s="265"/>
      <c r="J281" s="265"/>
      <c r="K281" s="265"/>
      <c r="L281" s="265"/>
      <c r="M281" s="265"/>
      <c r="N281" s="265"/>
      <c r="O281" s="265"/>
      <c r="P281" s="265"/>
      <c r="Q281" s="265"/>
      <c r="R281" s="265"/>
      <c r="S281" s="265"/>
      <c r="T281" s="265"/>
      <c r="U281" s="265"/>
      <c r="V281" s="265"/>
      <c r="W281" s="265"/>
    </row>
    <row r="282" spans="1:23" s="266" customFormat="1" ht="14.25" customHeight="1" x14ac:dyDescent="0.15">
      <c r="A282" s="19"/>
      <c r="B282" s="11"/>
      <c r="C282" s="261"/>
      <c r="D282" s="265"/>
      <c r="E282" s="265"/>
      <c r="F282" s="265"/>
      <c r="G282" s="265"/>
      <c r="H282" s="265"/>
      <c r="I282" s="265"/>
      <c r="J282" s="265"/>
      <c r="K282" s="265"/>
      <c r="L282" s="265"/>
      <c r="M282" s="265"/>
      <c r="N282" s="265"/>
      <c r="O282" s="265"/>
      <c r="P282" s="265"/>
      <c r="Q282" s="265"/>
      <c r="R282" s="265"/>
      <c r="S282" s="265"/>
      <c r="T282" s="265"/>
      <c r="U282" s="265"/>
      <c r="V282" s="265"/>
      <c r="W282" s="265"/>
    </row>
    <row r="283" spans="1:23" s="266" customFormat="1" ht="14.25" customHeight="1" x14ac:dyDescent="0.15">
      <c r="A283" s="19"/>
      <c r="B283" s="11"/>
      <c r="C283" s="261"/>
      <c r="D283" s="265"/>
      <c r="E283" s="265"/>
      <c r="F283" s="265"/>
      <c r="G283" s="265"/>
      <c r="H283" s="265"/>
      <c r="I283" s="265"/>
      <c r="J283" s="265"/>
      <c r="K283" s="265"/>
      <c r="L283" s="265"/>
      <c r="M283" s="265"/>
      <c r="N283" s="265"/>
      <c r="O283" s="265"/>
      <c r="P283" s="265"/>
      <c r="Q283" s="265"/>
      <c r="R283" s="265"/>
      <c r="S283" s="265"/>
      <c r="T283" s="265"/>
      <c r="U283" s="265"/>
      <c r="V283" s="265"/>
      <c r="W283" s="265"/>
    </row>
    <row r="284" spans="1:23" s="266" customFormat="1" ht="14.25" customHeight="1" x14ac:dyDescent="0.15">
      <c r="A284" s="19"/>
      <c r="B284" s="11"/>
      <c r="C284" s="261"/>
      <c r="D284" s="265"/>
      <c r="E284" s="265"/>
      <c r="F284" s="265"/>
      <c r="G284" s="265"/>
      <c r="H284" s="265"/>
      <c r="I284" s="265"/>
      <c r="J284" s="265"/>
      <c r="K284" s="265"/>
      <c r="L284" s="265"/>
      <c r="M284" s="265"/>
      <c r="N284" s="265"/>
      <c r="O284" s="265"/>
      <c r="P284" s="265"/>
      <c r="Q284" s="265"/>
      <c r="R284" s="265"/>
      <c r="S284" s="265"/>
      <c r="T284" s="265"/>
      <c r="U284" s="265"/>
      <c r="V284" s="265"/>
      <c r="W284" s="265"/>
    </row>
    <row r="285" spans="1:23" s="266" customFormat="1" ht="14.25" customHeight="1" x14ac:dyDescent="0.15">
      <c r="A285" s="19"/>
      <c r="B285" s="11"/>
      <c r="C285" s="261"/>
      <c r="D285" s="265"/>
      <c r="E285" s="265"/>
      <c r="F285" s="265"/>
      <c r="G285" s="265"/>
      <c r="H285" s="265"/>
      <c r="I285" s="265"/>
      <c r="J285" s="265"/>
      <c r="K285" s="265"/>
      <c r="L285" s="265"/>
      <c r="M285" s="265"/>
      <c r="N285" s="265"/>
      <c r="O285" s="265"/>
      <c r="P285" s="265"/>
      <c r="Q285" s="265"/>
      <c r="R285" s="265"/>
      <c r="S285" s="265"/>
      <c r="T285" s="265"/>
      <c r="U285" s="265"/>
      <c r="V285" s="265"/>
      <c r="W285" s="265"/>
    </row>
    <row r="286" spans="1:23" s="266" customFormat="1" ht="14.25" customHeight="1" x14ac:dyDescent="0.15">
      <c r="A286" s="19"/>
      <c r="B286" s="11"/>
      <c r="C286" s="261"/>
      <c r="D286" s="265"/>
      <c r="E286" s="265"/>
      <c r="F286" s="265"/>
      <c r="G286" s="265"/>
      <c r="H286" s="265"/>
      <c r="I286" s="265"/>
      <c r="J286" s="265"/>
      <c r="K286" s="265"/>
      <c r="L286" s="265"/>
      <c r="M286" s="265"/>
      <c r="N286" s="265"/>
      <c r="O286" s="265"/>
      <c r="P286" s="265"/>
      <c r="Q286" s="265"/>
      <c r="R286" s="265"/>
      <c r="S286" s="265"/>
      <c r="T286" s="265"/>
      <c r="U286" s="265"/>
      <c r="V286" s="265"/>
      <c r="W286" s="265"/>
    </row>
    <row r="287" spans="1:23" s="266" customFormat="1" ht="14.25" customHeight="1" x14ac:dyDescent="0.15">
      <c r="A287" s="19"/>
      <c r="B287" s="11"/>
      <c r="C287" s="261"/>
      <c r="D287" s="265"/>
      <c r="E287" s="265"/>
      <c r="F287" s="265"/>
      <c r="G287" s="265"/>
      <c r="H287" s="265"/>
      <c r="I287" s="265"/>
      <c r="J287" s="265"/>
      <c r="K287" s="265"/>
      <c r="L287" s="265"/>
      <c r="M287" s="265"/>
      <c r="N287" s="265"/>
      <c r="O287" s="265"/>
      <c r="P287" s="265"/>
      <c r="Q287" s="265"/>
      <c r="R287" s="265"/>
      <c r="S287" s="265"/>
      <c r="T287" s="265"/>
      <c r="U287" s="265"/>
      <c r="V287" s="265"/>
      <c r="W287" s="265"/>
    </row>
    <row r="288" spans="1:23" s="266" customFormat="1" ht="14.25" customHeight="1" x14ac:dyDescent="0.15">
      <c r="A288" s="19"/>
      <c r="B288" s="11"/>
      <c r="C288" s="261"/>
      <c r="D288" s="265"/>
      <c r="E288" s="265"/>
      <c r="F288" s="265"/>
      <c r="G288" s="265"/>
      <c r="H288" s="265"/>
      <c r="I288" s="265"/>
      <c r="J288" s="265"/>
      <c r="K288" s="265"/>
      <c r="L288" s="265"/>
      <c r="M288" s="265"/>
      <c r="N288" s="265"/>
      <c r="O288" s="265"/>
      <c r="P288" s="265"/>
      <c r="Q288" s="265"/>
      <c r="R288" s="265"/>
      <c r="S288" s="265"/>
      <c r="T288" s="265"/>
      <c r="U288" s="265"/>
      <c r="V288" s="265"/>
      <c r="W288" s="265"/>
    </row>
    <row r="289" spans="1:23" s="266" customFormat="1" ht="14.25" customHeight="1" x14ac:dyDescent="0.15">
      <c r="A289" s="19"/>
      <c r="B289" s="11"/>
      <c r="C289" s="261"/>
      <c r="D289" s="265"/>
      <c r="E289" s="265"/>
      <c r="F289" s="265"/>
      <c r="G289" s="265"/>
      <c r="H289" s="265"/>
      <c r="I289" s="265"/>
      <c r="J289" s="265"/>
      <c r="K289" s="265"/>
      <c r="L289" s="265"/>
      <c r="M289" s="265"/>
      <c r="N289" s="265"/>
      <c r="O289" s="265"/>
      <c r="P289" s="265"/>
      <c r="Q289" s="265"/>
      <c r="R289" s="265"/>
      <c r="S289" s="265"/>
      <c r="T289" s="265"/>
      <c r="U289" s="265"/>
      <c r="V289" s="265"/>
      <c r="W289" s="265"/>
    </row>
    <row r="290" spans="1:23" s="266" customFormat="1" ht="14.25" customHeight="1" x14ac:dyDescent="0.15">
      <c r="A290" s="19"/>
      <c r="B290" s="11"/>
      <c r="C290" s="261"/>
      <c r="D290" s="265"/>
      <c r="E290" s="265"/>
      <c r="F290" s="265"/>
      <c r="G290" s="265"/>
      <c r="H290" s="265"/>
      <c r="I290" s="265"/>
      <c r="J290" s="265"/>
      <c r="K290" s="265"/>
      <c r="L290" s="265"/>
      <c r="M290" s="265"/>
      <c r="N290" s="265"/>
      <c r="O290" s="265"/>
      <c r="P290" s="265"/>
      <c r="Q290" s="265"/>
      <c r="R290" s="265"/>
      <c r="S290" s="265"/>
      <c r="T290" s="265"/>
      <c r="U290" s="265"/>
      <c r="V290" s="265"/>
      <c r="W290" s="265"/>
    </row>
    <row r="291" spans="1:23" s="266" customFormat="1" ht="14.25" customHeight="1" x14ac:dyDescent="0.15">
      <c r="A291" s="19"/>
      <c r="B291" s="11"/>
      <c r="C291" s="261"/>
      <c r="D291" s="265"/>
      <c r="E291" s="265"/>
      <c r="F291" s="265"/>
      <c r="G291" s="265"/>
      <c r="H291" s="265"/>
      <c r="I291" s="265"/>
      <c r="J291" s="265"/>
      <c r="K291" s="265"/>
      <c r="L291" s="265"/>
      <c r="M291" s="265"/>
      <c r="N291" s="265"/>
      <c r="O291" s="265"/>
      <c r="P291" s="265"/>
      <c r="Q291" s="265"/>
      <c r="R291" s="265"/>
      <c r="S291" s="265"/>
      <c r="T291" s="265"/>
      <c r="U291" s="265"/>
      <c r="V291" s="265"/>
      <c r="W291" s="265"/>
    </row>
    <row r="292" spans="1:23" s="266" customFormat="1" ht="14.25" customHeight="1" x14ac:dyDescent="0.15">
      <c r="A292" s="19"/>
      <c r="B292" s="11"/>
      <c r="C292" s="261"/>
      <c r="D292" s="265"/>
      <c r="E292" s="265"/>
      <c r="F292" s="265"/>
      <c r="G292" s="265"/>
      <c r="H292" s="265"/>
      <c r="I292" s="265"/>
      <c r="J292" s="265"/>
      <c r="K292" s="265"/>
      <c r="L292" s="265"/>
      <c r="M292" s="265"/>
      <c r="N292" s="265"/>
      <c r="O292" s="265"/>
      <c r="P292" s="265"/>
      <c r="Q292" s="265"/>
      <c r="R292" s="265"/>
      <c r="S292" s="265"/>
      <c r="T292" s="265"/>
      <c r="U292" s="265"/>
      <c r="V292" s="265"/>
      <c r="W292" s="265"/>
    </row>
    <row r="293" spans="1:23" s="266" customFormat="1" ht="14.25" customHeight="1" x14ac:dyDescent="0.15">
      <c r="A293" s="19"/>
      <c r="B293" s="11"/>
      <c r="C293" s="261"/>
      <c r="D293" s="265"/>
      <c r="E293" s="265"/>
      <c r="F293" s="265"/>
      <c r="G293" s="265"/>
      <c r="H293" s="265"/>
      <c r="I293" s="265"/>
      <c r="J293" s="265"/>
      <c r="K293" s="265"/>
      <c r="L293" s="265"/>
      <c r="M293" s="265"/>
      <c r="N293" s="265"/>
      <c r="O293" s="265"/>
      <c r="P293" s="265"/>
      <c r="Q293" s="265"/>
      <c r="R293" s="265"/>
      <c r="S293" s="265"/>
      <c r="T293" s="265"/>
      <c r="U293" s="265"/>
      <c r="V293" s="265"/>
      <c r="W293" s="265"/>
    </row>
    <row r="294" spans="1:23" s="266" customFormat="1" ht="14.25" customHeight="1" x14ac:dyDescent="0.15">
      <c r="A294" s="19"/>
      <c r="B294" s="11"/>
      <c r="C294" s="261"/>
      <c r="D294" s="265"/>
      <c r="E294" s="265"/>
      <c r="F294" s="265"/>
      <c r="G294" s="265"/>
      <c r="H294" s="265"/>
      <c r="I294" s="265"/>
      <c r="J294" s="265"/>
      <c r="K294" s="265"/>
      <c r="L294" s="265"/>
      <c r="M294" s="265"/>
      <c r="N294" s="265"/>
      <c r="O294" s="265"/>
      <c r="P294" s="265"/>
      <c r="Q294" s="265"/>
      <c r="R294" s="265"/>
      <c r="S294" s="265"/>
      <c r="T294" s="265"/>
      <c r="U294" s="265"/>
      <c r="V294" s="265"/>
      <c r="W294" s="265"/>
    </row>
    <row r="295" spans="1:23" s="266" customFormat="1" ht="14.25" customHeight="1" x14ac:dyDescent="0.15">
      <c r="A295" s="19"/>
      <c r="B295" s="11"/>
      <c r="C295" s="261"/>
      <c r="D295" s="265"/>
      <c r="E295" s="265"/>
      <c r="F295" s="265"/>
      <c r="G295" s="265"/>
      <c r="H295" s="265"/>
      <c r="I295" s="265"/>
      <c r="J295" s="265"/>
      <c r="K295" s="265"/>
      <c r="L295" s="265"/>
      <c r="M295" s="265"/>
      <c r="N295" s="265"/>
      <c r="O295" s="265"/>
      <c r="P295" s="265"/>
      <c r="Q295" s="265"/>
      <c r="R295" s="265"/>
      <c r="S295" s="265"/>
      <c r="T295" s="265"/>
      <c r="U295" s="265"/>
      <c r="V295" s="265"/>
      <c r="W295" s="265"/>
    </row>
    <row r="296" spans="1:23" s="266" customFormat="1" ht="14.25" customHeight="1" x14ac:dyDescent="0.15">
      <c r="A296" s="19"/>
      <c r="B296" s="11"/>
      <c r="C296" s="261"/>
      <c r="D296" s="265"/>
      <c r="E296" s="265"/>
      <c r="F296" s="265"/>
      <c r="G296" s="265"/>
      <c r="H296" s="265"/>
      <c r="I296" s="265"/>
      <c r="J296" s="265"/>
      <c r="K296" s="265"/>
      <c r="L296" s="265"/>
      <c r="M296" s="265"/>
      <c r="N296" s="265"/>
      <c r="O296" s="265"/>
      <c r="P296" s="265"/>
      <c r="Q296" s="265"/>
      <c r="R296" s="265"/>
      <c r="S296" s="265"/>
      <c r="T296" s="265"/>
      <c r="U296" s="265"/>
      <c r="V296" s="265"/>
      <c r="W296" s="265"/>
    </row>
    <row r="297" spans="1:23" s="266" customFormat="1" ht="14.25" customHeight="1" x14ac:dyDescent="0.15">
      <c r="A297" s="19"/>
      <c r="B297" s="11"/>
      <c r="C297" s="261"/>
      <c r="D297" s="265"/>
      <c r="E297" s="265"/>
      <c r="F297" s="265"/>
      <c r="G297" s="265"/>
      <c r="H297" s="265"/>
      <c r="I297" s="265"/>
      <c r="J297" s="265"/>
      <c r="K297" s="265"/>
      <c r="L297" s="265"/>
      <c r="M297" s="265"/>
      <c r="N297" s="265"/>
      <c r="O297" s="265"/>
      <c r="P297" s="265"/>
      <c r="Q297" s="265"/>
      <c r="R297" s="265"/>
      <c r="S297" s="265"/>
      <c r="T297" s="265"/>
      <c r="U297" s="265"/>
      <c r="V297" s="265"/>
      <c r="W297" s="265"/>
    </row>
    <row r="298" spans="1:23" s="266" customFormat="1" ht="14.25" customHeight="1" x14ac:dyDescent="0.15">
      <c r="A298" s="19"/>
      <c r="B298" s="11"/>
      <c r="C298" s="261"/>
      <c r="D298" s="265"/>
      <c r="E298" s="265"/>
      <c r="F298" s="265"/>
      <c r="G298" s="265"/>
      <c r="H298" s="265"/>
      <c r="I298" s="265"/>
      <c r="J298" s="265"/>
      <c r="K298" s="265"/>
      <c r="L298" s="265"/>
      <c r="M298" s="265"/>
      <c r="N298" s="265"/>
      <c r="O298" s="265"/>
      <c r="P298" s="265"/>
      <c r="Q298" s="265"/>
      <c r="R298" s="265"/>
      <c r="S298" s="265"/>
      <c r="T298" s="265"/>
      <c r="U298" s="265"/>
      <c r="V298" s="265"/>
      <c r="W298" s="265"/>
    </row>
    <row r="299" spans="1:23" s="266" customFormat="1" ht="14.25" customHeight="1" x14ac:dyDescent="0.15">
      <c r="A299" s="19"/>
      <c r="B299" s="11"/>
      <c r="C299" s="261"/>
      <c r="D299" s="265"/>
      <c r="E299" s="265"/>
      <c r="F299" s="265"/>
      <c r="G299" s="265"/>
      <c r="H299" s="265"/>
      <c r="I299" s="265"/>
      <c r="J299" s="265"/>
      <c r="K299" s="265"/>
      <c r="L299" s="265"/>
      <c r="M299" s="265"/>
      <c r="N299" s="265"/>
      <c r="O299" s="265"/>
      <c r="P299" s="265"/>
      <c r="Q299" s="265"/>
      <c r="R299" s="265"/>
      <c r="S299" s="265"/>
      <c r="T299" s="265"/>
      <c r="U299" s="265"/>
      <c r="V299" s="265"/>
      <c r="W299" s="265"/>
    </row>
    <row r="300" spans="1:23" s="266" customFormat="1" ht="14.25" customHeight="1" x14ac:dyDescent="0.15">
      <c r="A300" s="19"/>
      <c r="B300" s="11"/>
      <c r="C300" s="261"/>
      <c r="D300" s="265"/>
      <c r="E300" s="265"/>
      <c r="F300" s="265"/>
      <c r="G300" s="265"/>
      <c r="H300" s="265"/>
      <c r="I300" s="265"/>
      <c r="J300" s="265"/>
      <c r="K300" s="265"/>
      <c r="L300" s="265"/>
      <c r="M300" s="265"/>
      <c r="N300" s="265"/>
      <c r="O300" s="265"/>
      <c r="P300" s="265"/>
      <c r="Q300" s="265"/>
      <c r="R300" s="265"/>
      <c r="S300" s="265"/>
      <c r="T300" s="265"/>
      <c r="U300" s="265"/>
      <c r="V300" s="265"/>
      <c r="W300" s="265"/>
    </row>
    <row r="301" spans="1:23" s="266" customFormat="1" ht="14.25" customHeight="1" x14ac:dyDescent="0.15">
      <c r="A301" s="19"/>
      <c r="B301" s="11"/>
      <c r="C301" s="261"/>
      <c r="D301" s="265"/>
      <c r="E301" s="265"/>
      <c r="F301" s="265"/>
      <c r="G301" s="265"/>
      <c r="H301" s="265"/>
      <c r="I301" s="265"/>
      <c r="J301" s="265"/>
      <c r="K301" s="265"/>
      <c r="L301" s="265"/>
      <c r="M301" s="265"/>
      <c r="N301" s="265"/>
      <c r="O301" s="265"/>
      <c r="P301" s="265"/>
      <c r="Q301" s="265"/>
      <c r="R301" s="265"/>
      <c r="S301" s="265"/>
      <c r="T301" s="265"/>
      <c r="U301" s="265"/>
      <c r="V301" s="265"/>
      <c r="W301" s="265"/>
    </row>
    <row r="302" spans="1:23" s="266" customFormat="1" ht="14.25" customHeight="1" x14ac:dyDescent="0.15">
      <c r="A302" s="19"/>
      <c r="B302" s="11"/>
      <c r="C302" s="261"/>
      <c r="D302" s="265"/>
      <c r="E302" s="265"/>
      <c r="F302" s="265"/>
      <c r="G302" s="265"/>
      <c r="H302" s="265"/>
      <c r="I302" s="265"/>
      <c r="J302" s="265"/>
      <c r="K302" s="265"/>
      <c r="L302" s="265"/>
      <c r="M302" s="265"/>
      <c r="N302" s="265"/>
      <c r="O302" s="265"/>
      <c r="P302" s="265"/>
      <c r="Q302" s="265"/>
      <c r="R302" s="265"/>
      <c r="S302" s="265"/>
      <c r="T302" s="265"/>
      <c r="U302" s="265"/>
      <c r="V302" s="265"/>
      <c r="W302" s="265"/>
    </row>
    <row r="303" spans="1:23" s="266" customFormat="1" ht="14.25" customHeight="1" x14ac:dyDescent="0.15">
      <c r="A303" s="19"/>
      <c r="B303" s="11"/>
      <c r="C303" s="261"/>
      <c r="D303" s="265"/>
      <c r="E303" s="265"/>
      <c r="F303" s="265"/>
      <c r="G303" s="265"/>
      <c r="H303" s="265"/>
      <c r="I303" s="265"/>
      <c r="J303" s="265"/>
      <c r="K303" s="265"/>
      <c r="L303" s="265"/>
      <c r="M303" s="265"/>
      <c r="N303" s="265"/>
      <c r="O303" s="265"/>
      <c r="P303" s="265"/>
      <c r="Q303" s="265"/>
      <c r="R303" s="265"/>
      <c r="S303" s="265"/>
      <c r="T303" s="265"/>
      <c r="U303" s="265"/>
      <c r="V303" s="265"/>
      <c r="W303" s="265"/>
    </row>
    <row r="304" spans="1:23" s="266" customFormat="1" ht="14.25" customHeight="1" x14ac:dyDescent="0.15">
      <c r="A304" s="19"/>
      <c r="B304" s="11"/>
      <c r="C304" s="261"/>
      <c r="D304" s="265"/>
      <c r="E304" s="265"/>
      <c r="F304" s="265"/>
      <c r="G304" s="265"/>
      <c r="H304" s="265"/>
      <c r="I304" s="265"/>
      <c r="J304" s="265"/>
      <c r="K304" s="265"/>
      <c r="L304" s="265"/>
      <c r="M304" s="265"/>
      <c r="N304" s="265"/>
      <c r="O304" s="265"/>
      <c r="P304" s="265"/>
      <c r="Q304" s="265"/>
      <c r="R304" s="265"/>
      <c r="S304" s="265"/>
      <c r="T304" s="265"/>
      <c r="U304" s="265"/>
      <c r="V304" s="265"/>
      <c r="W304" s="265"/>
    </row>
    <row r="305" spans="1:23" s="266" customFormat="1" ht="14.25" customHeight="1" x14ac:dyDescent="0.15">
      <c r="A305" s="19"/>
      <c r="B305" s="11"/>
      <c r="C305" s="261"/>
      <c r="D305" s="265"/>
      <c r="E305" s="265"/>
      <c r="F305" s="265"/>
      <c r="G305" s="265"/>
      <c r="H305" s="265"/>
      <c r="I305" s="265"/>
      <c r="J305" s="265"/>
      <c r="K305" s="265"/>
      <c r="L305" s="265"/>
      <c r="M305" s="265"/>
      <c r="N305" s="265"/>
      <c r="O305" s="265"/>
      <c r="P305" s="265"/>
      <c r="Q305" s="265"/>
      <c r="R305" s="265"/>
      <c r="S305" s="265"/>
      <c r="T305" s="265"/>
      <c r="U305" s="265"/>
      <c r="V305" s="265"/>
      <c r="W305" s="265"/>
    </row>
    <row r="306" spans="1:23" s="266" customFormat="1" ht="14.25" customHeight="1" x14ac:dyDescent="0.15">
      <c r="A306" s="19"/>
      <c r="B306" s="11"/>
      <c r="C306" s="261"/>
      <c r="D306" s="265"/>
      <c r="E306" s="265"/>
      <c r="F306" s="265"/>
      <c r="G306" s="265"/>
      <c r="H306" s="265"/>
      <c r="I306" s="265"/>
      <c r="J306" s="265"/>
      <c r="K306" s="265"/>
      <c r="L306" s="265"/>
      <c r="M306" s="265"/>
      <c r="N306" s="265"/>
      <c r="O306" s="265"/>
      <c r="P306" s="265"/>
      <c r="Q306" s="265"/>
      <c r="R306" s="265"/>
      <c r="S306" s="265"/>
      <c r="T306" s="265"/>
      <c r="U306" s="265"/>
      <c r="V306" s="265"/>
      <c r="W306" s="265"/>
    </row>
    <row r="307" spans="1:23" s="266" customFormat="1" ht="14.25" customHeight="1" x14ac:dyDescent="0.15">
      <c r="A307" s="19"/>
      <c r="B307" s="11"/>
      <c r="C307" s="261"/>
      <c r="D307" s="265"/>
      <c r="E307" s="265"/>
      <c r="F307" s="265"/>
      <c r="G307" s="265"/>
      <c r="H307" s="265"/>
      <c r="I307" s="265"/>
      <c r="J307" s="265"/>
      <c r="K307" s="265"/>
      <c r="L307" s="265"/>
      <c r="M307" s="265"/>
      <c r="N307" s="265"/>
      <c r="O307" s="265"/>
      <c r="P307" s="265"/>
      <c r="Q307" s="265"/>
      <c r="R307" s="265"/>
      <c r="S307" s="265"/>
      <c r="T307" s="265"/>
      <c r="U307" s="265"/>
      <c r="V307" s="265"/>
      <c r="W307" s="265"/>
    </row>
    <row r="308" spans="1:23" s="266" customFormat="1" ht="14.25" customHeight="1" x14ac:dyDescent="0.15">
      <c r="A308" s="19"/>
      <c r="B308" s="11"/>
      <c r="C308" s="261"/>
      <c r="D308" s="265"/>
      <c r="E308" s="265"/>
      <c r="F308" s="265"/>
      <c r="G308" s="265"/>
      <c r="H308" s="265"/>
      <c r="I308" s="265"/>
      <c r="J308" s="265"/>
      <c r="K308" s="265"/>
      <c r="L308" s="265"/>
      <c r="M308" s="265"/>
      <c r="N308" s="265"/>
      <c r="O308" s="265"/>
      <c r="P308" s="265"/>
      <c r="Q308" s="265"/>
      <c r="R308" s="265"/>
      <c r="S308" s="265"/>
      <c r="T308" s="265"/>
      <c r="U308" s="265"/>
      <c r="V308" s="265"/>
      <c r="W308" s="265"/>
    </row>
    <row r="309" spans="1:23" s="266" customFormat="1" ht="14.25" customHeight="1" x14ac:dyDescent="0.15">
      <c r="A309" s="19"/>
      <c r="B309" s="11"/>
      <c r="C309" s="261"/>
      <c r="D309" s="265"/>
      <c r="E309" s="265"/>
      <c r="F309" s="265"/>
      <c r="G309" s="265"/>
      <c r="H309" s="265"/>
      <c r="I309" s="265"/>
      <c r="J309" s="265"/>
      <c r="K309" s="265"/>
      <c r="L309" s="265"/>
      <c r="M309" s="265"/>
      <c r="N309" s="265"/>
      <c r="O309" s="265"/>
      <c r="P309" s="265"/>
      <c r="Q309" s="265"/>
      <c r="R309" s="265"/>
      <c r="S309" s="265"/>
      <c r="T309" s="265"/>
      <c r="U309" s="265"/>
      <c r="V309" s="265"/>
      <c r="W309" s="265"/>
    </row>
    <row r="310" spans="1:23" s="266" customFormat="1" ht="14.25" customHeight="1" x14ac:dyDescent="0.15">
      <c r="A310" s="19"/>
      <c r="B310" s="11"/>
      <c r="C310" s="261"/>
      <c r="D310" s="265"/>
      <c r="E310" s="265"/>
      <c r="F310" s="265"/>
      <c r="G310" s="265"/>
      <c r="H310" s="265"/>
      <c r="I310" s="265"/>
      <c r="J310" s="265"/>
      <c r="K310" s="265"/>
      <c r="L310" s="265"/>
      <c r="M310" s="265"/>
      <c r="N310" s="265"/>
      <c r="O310" s="265"/>
      <c r="P310" s="265"/>
      <c r="Q310" s="265"/>
      <c r="R310" s="265"/>
      <c r="S310" s="265"/>
      <c r="T310" s="265"/>
      <c r="U310" s="265"/>
      <c r="V310" s="265"/>
      <c r="W310" s="265"/>
    </row>
    <row r="311" spans="1:23" s="266" customFormat="1" ht="14.25" customHeight="1" x14ac:dyDescent="0.15">
      <c r="A311" s="19"/>
      <c r="B311" s="11"/>
      <c r="C311" s="261"/>
      <c r="D311" s="265"/>
      <c r="E311" s="265"/>
      <c r="F311" s="265"/>
      <c r="G311" s="265"/>
      <c r="H311" s="265"/>
      <c r="I311" s="265"/>
      <c r="J311" s="265"/>
      <c r="K311" s="265"/>
      <c r="L311" s="265"/>
      <c r="M311" s="265"/>
      <c r="N311" s="265"/>
      <c r="O311" s="265"/>
      <c r="P311" s="265"/>
      <c r="Q311" s="265"/>
      <c r="R311" s="265"/>
      <c r="S311" s="265"/>
      <c r="T311" s="265"/>
      <c r="U311" s="265"/>
      <c r="V311" s="265"/>
      <c r="W311" s="265"/>
    </row>
    <row r="312" spans="1:23" s="266" customFormat="1" ht="14.25" customHeight="1" x14ac:dyDescent="0.15">
      <c r="A312" s="19"/>
      <c r="B312" s="11"/>
      <c r="C312" s="261"/>
      <c r="D312" s="265"/>
      <c r="E312" s="265"/>
      <c r="F312" s="265"/>
      <c r="G312" s="265"/>
      <c r="H312" s="265"/>
      <c r="I312" s="265"/>
      <c r="J312" s="265"/>
      <c r="K312" s="265"/>
      <c r="L312" s="265"/>
      <c r="M312" s="265"/>
      <c r="N312" s="265"/>
      <c r="O312" s="265"/>
      <c r="P312" s="265"/>
      <c r="Q312" s="265"/>
      <c r="R312" s="265"/>
      <c r="S312" s="265"/>
      <c r="T312" s="265"/>
      <c r="U312" s="265"/>
      <c r="V312" s="265"/>
      <c r="W312" s="265"/>
    </row>
    <row r="313" spans="1:23" s="266" customFormat="1" ht="14.25" customHeight="1" x14ac:dyDescent="0.15">
      <c r="A313" s="19"/>
      <c r="B313" s="11"/>
      <c r="C313" s="261"/>
      <c r="D313" s="265"/>
      <c r="E313" s="265"/>
      <c r="F313" s="265"/>
      <c r="G313" s="265"/>
      <c r="H313" s="265"/>
      <c r="I313" s="265"/>
      <c r="J313" s="265"/>
      <c r="K313" s="265"/>
      <c r="L313" s="265"/>
      <c r="M313" s="265"/>
      <c r="N313" s="265"/>
      <c r="O313" s="265"/>
      <c r="P313" s="265"/>
      <c r="Q313" s="265"/>
      <c r="R313" s="265"/>
      <c r="S313" s="265"/>
      <c r="T313" s="265"/>
      <c r="U313" s="265"/>
      <c r="V313" s="265"/>
      <c r="W313" s="265"/>
    </row>
    <row r="314" spans="1:23" s="266" customFormat="1" ht="14.25" customHeight="1" x14ac:dyDescent="0.15">
      <c r="A314" s="19"/>
      <c r="B314" s="11"/>
      <c r="C314" s="261"/>
      <c r="D314" s="265"/>
      <c r="E314" s="265"/>
      <c r="F314" s="265"/>
      <c r="G314" s="265"/>
      <c r="H314" s="265"/>
      <c r="I314" s="265"/>
      <c r="J314" s="265"/>
      <c r="K314" s="265"/>
      <c r="L314" s="265"/>
      <c r="M314" s="265"/>
      <c r="N314" s="265"/>
      <c r="O314" s="265"/>
      <c r="P314" s="265"/>
      <c r="Q314" s="265"/>
      <c r="R314" s="265"/>
      <c r="S314" s="265"/>
      <c r="T314" s="265"/>
      <c r="U314" s="265"/>
      <c r="V314" s="265"/>
      <c r="W314" s="265"/>
    </row>
    <row r="315" spans="1:23" s="266" customFormat="1" ht="14.25" customHeight="1" x14ac:dyDescent="0.15">
      <c r="A315" s="19"/>
      <c r="B315" s="11"/>
      <c r="C315" s="261"/>
      <c r="D315" s="265"/>
      <c r="E315" s="265"/>
      <c r="F315" s="265"/>
      <c r="G315" s="265"/>
      <c r="H315" s="265"/>
      <c r="I315" s="265"/>
      <c r="J315" s="265"/>
      <c r="K315" s="265"/>
      <c r="L315" s="265"/>
      <c r="M315" s="265"/>
      <c r="N315" s="265"/>
      <c r="O315" s="265"/>
      <c r="P315" s="265"/>
      <c r="Q315" s="265"/>
      <c r="R315" s="265"/>
      <c r="S315" s="265"/>
      <c r="T315" s="265"/>
      <c r="U315" s="265"/>
      <c r="V315" s="265"/>
      <c r="W315" s="265"/>
    </row>
    <row r="316" spans="1:23" s="266" customFormat="1" ht="14.25" customHeight="1" x14ac:dyDescent="0.15">
      <c r="A316" s="19"/>
      <c r="B316" s="11"/>
      <c r="C316" s="261"/>
      <c r="D316" s="265"/>
      <c r="E316" s="265"/>
      <c r="F316" s="265"/>
      <c r="G316" s="265"/>
      <c r="H316" s="265"/>
      <c r="I316" s="265"/>
      <c r="J316" s="265"/>
      <c r="K316" s="265"/>
      <c r="L316" s="265"/>
      <c r="M316" s="265"/>
      <c r="N316" s="265"/>
      <c r="O316" s="265"/>
      <c r="P316" s="265"/>
      <c r="Q316" s="265"/>
      <c r="R316" s="265"/>
      <c r="S316" s="265"/>
      <c r="T316" s="265"/>
      <c r="U316" s="265"/>
      <c r="V316" s="265"/>
      <c r="W316" s="265"/>
    </row>
    <row r="317" spans="1:23" s="266" customFormat="1" ht="14.25" customHeight="1" x14ac:dyDescent="0.15">
      <c r="A317" s="19"/>
      <c r="B317" s="11"/>
      <c r="C317" s="261"/>
      <c r="D317" s="265"/>
      <c r="E317" s="265"/>
      <c r="F317" s="265"/>
      <c r="G317" s="265"/>
      <c r="H317" s="265"/>
      <c r="I317" s="265"/>
      <c r="J317" s="265"/>
      <c r="K317" s="265"/>
      <c r="L317" s="265"/>
      <c r="M317" s="265"/>
      <c r="N317" s="265"/>
      <c r="O317" s="265"/>
      <c r="P317" s="265"/>
      <c r="Q317" s="265"/>
      <c r="R317" s="265"/>
      <c r="S317" s="265"/>
      <c r="T317" s="265"/>
      <c r="U317" s="265"/>
      <c r="V317" s="265"/>
      <c r="W317" s="265"/>
    </row>
    <row r="318" spans="1:23" s="266" customFormat="1" ht="14.25" customHeight="1" x14ac:dyDescent="0.15">
      <c r="A318" s="19"/>
      <c r="B318" s="11"/>
      <c r="C318" s="261"/>
      <c r="D318" s="265"/>
      <c r="E318" s="265"/>
      <c r="F318" s="265"/>
      <c r="G318" s="265"/>
      <c r="H318" s="265"/>
      <c r="I318" s="265"/>
      <c r="J318" s="265"/>
      <c r="K318" s="265"/>
      <c r="L318" s="265"/>
      <c r="M318" s="265"/>
      <c r="N318" s="265"/>
      <c r="O318" s="265"/>
      <c r="P318" s="265"/>
      <c r="Q318" s="265"/>
      <c r="R318" s="265"/>
      <c r="S318" s="265"/>
      <c r="T318" s="265"/>
      <c r="U318" s="265"/>
      <c r="V318" s="265"/>
      <c r="W318" s="265"/>
    </row>
    <row r="319" spans="1:23" s="266" customFormat="1" ht="14.25" customHeight="1" x14ac:dyDescent="0.15">
      <c r="A319" s="19"/>
      <c r="B319" s="11"/>
      <c r="C319" s="261"/>
      <c r="D319" s="265"/>
      <c r="E319" s="265"/>
      <c r="F319" s="265"/>
      <c r="G319" s="265"/>
      <c r="H319" s="265"/>
      <c r="I319" s="265"/>
      <c r="J319" s="265"/>
      <c r="K319" s="265"/>
      <c r="L319" s="265"/>
      <c r="M319" s="265"/>
      <c r="N319" s="265"/>
      <c r="O319" s="265"/>
      <c r="P319" s="265"/>
      <c r="Q319" s="265"/>
      <c r="R319" s="265"/>
      <c r="S319" s="265"/>
      <c r="T319" s="265"/>
      <c r="U319" s="265"/>
      <c r="V319" s="265"/>
      <c r="W319" s="265"/>
    </row>
    <row r="320" spans="1:23" s="266" customFormat="1" ht="14.25" customHeight="1" x14ac:dyDescent="0.15">
      <c r="A320" s="19"/>
      <c r="B320" s="11"/>
      <c r="C320" s="261"/>
      <c r="D320" s="265"/>
      <c r="E320" s="265"/>
      <c r="F320" s="265"/>
      <c r="G320" s="265"/>
      <c r="H320" s="265"/>
      <c r="I320" s="265"/>
      <c r="J320" s="265"/>
      <c r="K320" s="265"/>
      <c r="L320" s="265"/>
      <c r="M320" s="265"/>
      <c r="N320" s="265"/>
      <c r="O320" s="265"/>
      <c r="P320" s="265"/>
      <c r="Q320" s="265"/>
      <c r="R320" s="265"/>
      <c r="S320" s="265"/>
      <c r="T320" s="265"/>
      <c r="U320" s="265"/>
      <c r="V320" s="265"/>
      <c r="W320" s="265"/>
    </row>
    <row r="321" spans="1:23" s="266" customFormat="1" ht="14.25" customHeight="1" x14ac:dyDescent="0.15">
      <c r="A321" s="19"/>
      <c r="B321" s="11"/>
      <c r="C321" s="261"/>
      <c r="D321" s="265"/>
      <c r="E321" s="265"/>
      <c r="F321" s="265"/>
      <c r="G321" s="265"/>
      <c r="H321" s="265"/>
      <c r="I321" s="265"/>
      <c r="J321" s="265"/>
      <c r="K321" s="265"/>
      <c r="L321" s="265"/>
      <c r="M321" s="265"/>
      <c r="N321" s="265"/>
      <c r="O321" s="265"/>
      <c r="P321" s="265"/>
      <c r="Q321" s="265"/>
      <c r="R321" s="265"/>
      <c r="S321" s="265"/>
      <c r="T321" s="265"/>
      <c r="U321" s="265"/>
      <c r="V321" s="265"/>
      <c r="W321" s="265"/>
    </row>
    <row r="322" spans="1:23" s="266" customFormat="1" ht="14.25" customHeight="1" x14ac:dyDescent="0.15">
      <c r="A322" s="19"/>
      <c r="B322" s="11"/>
      <c r="C322" s="261"/>
      <c r="D322" s="265"/>
      <c r="E322" s="265"/>
      <c r="F322" s="265"/>
      <c r="G322" s="265"/>
      <c r="H322" s="265"/>
      <c r="I322" s="265"/>
      <c r="J322" s="265"/>
      <c r="K322" s="265"/>
      <c r="L322" s="265"/>
      <c r="M322" s="265"/>
      <c r="N322" s="265"/>
      <c r="O322" s="265"/>
      <c r="P322" s="265"/>
      <c r="Q322" s="265"/>
      <c r="R322" s="265"/>
      <c r="S322" s="265"/>
      <c r="T322" s="265"/>
      <c r="U322" s="265"/>
      <c r="V322" s="265"/>
      <c r="W322" s="265"/>
    </row>
    <row r="323" spans="1:23" s="266" customFormat="1" ht="14.25" customHeight="1" x14ac:dyDescent="0.15">
      <c r="A323" s="19"/>
      <c r="B323" s="11"/>
      <c r="C323" s="261"/>
      <c r="D323" s="265"/>
      <c r="E323" s="265"/>
      <c r="F323" s="265"/>
      <c r="G323" s="265"/>
      <c r="H323" s="265"/>
      <c r="I323" s="265"/>
      <c r="J323" s="265"/>
      <c r="K323" s="265"/>
      <c r="L323" s="265"/>
      <c r="M323" s="265"/>
      <c r="N323" s="265"/>
      <c r="O323" s="265"/>
      <c r="P323" s="265"/>
      <c r="Q323" s="265"/>
      <c r="R323" s="265"/>
      <c r="S323" s="265"/>
      <c r="T323" s="265"/>
      <c r="U323" s="265"/>
      <c r="V323" s="265"/>
      <c r="W323" s="265"/>
    </row>
    <row r="324" spans="1:23" s="266" customFormat="1" ht="14.25" customHeight="1" x14ac:dyDescent="0.15">
      <c r="A324" s="19"/>
      <c r="B324" s="11"/>
      <c r="C324" s="261"/>
      <c r="D324" s="265"/>
      <c r="E324" s="265"/>
      <c r="F324" s="265"/>
      <c r="G324" s="265"/>
      <c r="H324" s="265"/>
      <c r="I324" s="265"/>
      <c r="J324" s="265"/>
      <c r="K324" s="265"/>
      <c r="L324" s="265"/>
      <c r="M324" s="265"/>
      <c r="N324" s="265"/>
      <c r="O324" s="265"/>
      <c r="P324" s="265"/>
      <c r="Q324" s="265"/>
      <c r="R324" s="265"/>
      <c r="S324" s="265"/>
      <c r="T324" s="265"/>
      <c r="U324" s="265"/>
      <c r="V324" s="265"/>
      <c r="W324" s="265"/>
    </row>
    <row r="325" spans="1:23" s="266" customFormat="1" ht="14.25" customHeight="1" x14ac:dyDescent="0.15">
      <c r="A325" s="19"/>
      <c r="B325" s="11"/>
      <c r="C325" s="261"/>
      <c r="D325" s="265"/>
      <c r="E325" s="265"/>
      <c r="F325" s="265"/>
      <c r="G325" s="265"/>
      <c r="H325" s="265"/>
      <c r="I325" s="265"/>
      <c r="J325" s="265"/>
      <c r="K325" s="265"/>
      <c r="L325" s="265"/>
      <c r="M325" s="265"/>
      <c r="N325" s="265"/>
      <c r="O325" s="265"/>
      <c r="P325" s="265"/>
      <c r="Q325" s="265"/>
      <c r="R325" s="265"/>
      <c r="S325" s="265"/>
      <c r="T325" s="265"/>
      <c r="U325" s="265"/>
      <c r="V325" s="265"/>
      <c r="W325" s="265"/>
    </row>
    <row r="326" spans="1:23" s="266" customFormat="1" ht="14.25" customHeight="1" x14ac:dyDescent="0.15">
      <c r="A326" s="19"/>
      <c r="B326" s="11"/>
      <c r="C326" s="261"/>
      <c r="D326" s="265"/>
      <c r="E326" s="265"/>
      <c r="F326" s="265"/>
      <c r="G326" s="265"/>
      <c r="H326" s="265"/>
      <c r="I326" s="265"/>
      <c r="J326" s="265"/>
      <c r="K326" s="265"/>
      <c r="L326" s="265"/>
      <c r="M326" s="265"/>
      <c r="N326" s="265"/>
      <c r="O326" s="265"/>
      <c r="P326" s="265"/>
      <c r="Q326" s="265"/>
      <c r="R326" s="265"/>
      <c r="S326" s="265"/>
      <c r="T326" s="265"/>
      <c r="U326" s="265"/>
      <c r="V326" s="265"/>
      <c r="W326" s="265"/>
    </row>
    <row r="327" spans="1:23" s="266" customFormat="1" ht="14.25" customHeight="1" x14ac:dyDescent="0.15">
      <c r="A327" s="19"/>
      <c r="B327" s="11"/>
      <c r="C327" s="261"/>
      <c r="D327" s="265"/>
      <c r="E327" s="265"/>
      <c r="F327" s="265"/>
      <c r="G327" s="265"/>
      <c r="H327" s="265"/>
      <c r="I327" s="265"/>
      <c r="J327" s="265"/>
      <c r="K327" s="265"/>
      <c r="L327" s="265"/>
      <c r="M327" s="265"/>
      <c r="N327" s="265"/>
      <c r="O327" s="265"/>
      <c r="P327" s="265"/>
      <c r="Q327" s="265"/>
      <c r="R327" s="265"/>
      <c r="S327" s="265"/>
      <c r="T327" s="265"/>
      <c r="U327" s="265"/>
      <c r="V327" s="265"/>
      <c r="W327" s="265"/>
    </row>
    <row r="328" spans="1:23" s="266" customFormat="1" ht="14.25" customHeight="1" x14ac:dyDescent="0.15">
      <c r="A328" s="19"/>
      <c r="B328" s="11"/>
      <c r="C328" s="261"/>
      <c r="D328" s="265"/>
      <c r="E328" s="265"/>
      <c r="F328" s="265"/>
      <c r="G328" s="265"/>
      <c r="H328" s="265"/>
      <c r="I328" s="265"/>
      <c r="J328" s="265"/>
      <c r="K328" s="265"/>
      <c r="L328" s="265"/>
      <c r="M328" s="265"/>
      <c r="N328" s="265"/>
      <c r="O328" s="265"/>
      <c r="P328" s="265"/>
      <c r="Q328" s="265"/>
      <c r="R328" s="265"/>
      <c r="S328" s="265"/>
      <c r="T328" s="265"/>
      <c r="U328" s="265"/>
      <c r="V328" s="265"/>
      <c r="W328" s="265"/>
    </row>
    <row r="329" spans="1:23" s="266" customFormat="1" ht="14.25" customHeight="1" x14ac:dyDescent="0.15">
      <c r="A329" s="19"/>
      <c r="B329" s="11"/>
      <c r="C329" s="261"/>
      <c r="D329" s="265"/>
      <c r="E329" s="265"/>
      <c r="F329" s="265"/>
      <c r="G329" s="265"/>
      <c r="H329" s="265"/>
      <c r="I329" s="265"/>
      <c r="J329" s="265"/>
      <c r="K329" s="265"/>
      <c r="L329" s="265"/>
      <c r="M329" s="265"/>
      <c r="N329" s="265"/>
      <c r="O329" s="265"/>
      <c r="P329" s="265"/>
      <c r="Q329" s="265"/>
      <c r="R329" s="265"/>
      <c r="S329" s="265"/>
      <c r="T329" s="265"/>
      <c r="U329" s="265"/>
      <c r="V329" s="265"/>
      <c r="W329" s="265"/>
    </row>
    <row r="330" spans="1:23" s="266" customFormat="1" ht="14.25" customHeight="1" x14ac:dyDescent="0.15">
      <c r="A330" s="19"/>
      <c r="B330" s="11"/>
      <c r="C330" s="261"/>
      <c r="D330" s="265"/>
      <c r="E330" s="265"/>
      <c r="F330" s="265"/>
      <c r="G330" s="265"/>
      <c r="H330" s="265"/>
      <c r="I330" s="265"/>
      <c r="J330" s="265"/>
      <c r="K330" s="265"/>
      <c r="L330" s="265"/>
      <c r="M330" s="265"/>
      <c r="N330" s="265"/>
      <c r="O330" s="265"/>
      <c r="P330" s="265"/>
      <c r="Q330" s="265"/>
      <c r="R330" s="265"/>
      <c r="S330" s="265"/>
      <c r="T330" s="265"/>
      <c r="U330" s="265"/>
      <c r="V330" s="265"/>
      <c r="W330" s="265"/>
    </row>
    <row r="331" spans="1:23" s="266" customFormat="1" ht="14.25" customHeight="1" x14ac:dyDescent="0.15">
      <c r="A331" s="19"/>
      <c r="B331" s="11"/>
      <c r="C331" s="261"/>
      <c r="D331" s="265"/>
      <c r="E331" s="265"/>
      <c r="F331" s="265"/>
      <c r="G331" s="265"/>
      <c r="H331" s="265"/>
      <c r="I331" s="265"/>
      <c r="J331" s="265"/>
      <c r="K331" s="265"/>
      <c r="L331" s="265"/>
      <c r="M331" s="265"/>
      <c r="N331" s="265"/>
      <c r="O331" s="265"/>
      <c r="P331" s="265"/>
      <c r="Q331" s="265"/>
      <c r="R331" s="265"/>
      <c r="S331" s="265"/>
      <c r="T331" s="265"/>
      <c r="U331" s="265"/>
      <c r="V331" s="265"/>
      <c r="W331" s="265"/>
    </row>
    <row r="332" spans="1:23" s="266" customFormat="1" ht="14.25" customHeight="1" x14ac:dyDescent="0.15">
      <c r="A332" s="19"/>
      <c r="B332" s="11"/>
      <c r="C332" s="261"/>
      <c r="D332" s="265"/>
      <c r="E332" s="265"/>
      <c r="F332" s="265"/>
      <c r="G332" s="265"/>
      <c r="H332" s="265"/>
      <c r="I332" s="265"/>
      <c r="J332" s="265"/>
      <c r="K332" s="265"/>
      <c r="L332" s="265"/>
      <c r="M332" s="265"/>
      <c r="N332" s="265"/>
      <c r="O332" s="265"/>
      <c r="P332" s="265"/>
      <c r="Q332" s="265"/>
      <c r="R332" s="265"/>
      <c r="S332" s="265"/>
      <c r="T332" s="265"/>
      <c r="U332" s="265"/>
      <c r="V332" s="265"/>
      <c r="W332" s="265"/>
    </row>
    <row r="333" spans="1:23" s="266" customFormat="1" ht="14.25" customHeight="1" x14ac:dyDescent="0.15">
      <c r="A333" s="19"/>
      <c r="B333" s="11"/>
      <c r="C333" s="261"/>
      <c r="D333" s="265"/>
      <c r="E333" s="265"/>
      <c r="F333" s="265"/>
      <c r="G333" s="265"/>
      <c r="H333" s="265"/>
      <c r="I333" s="265"/>
      <c r="J333" s="265"/>
      <c r="K333" s="265"/>
      <c r="L333" s="265"/>
      <c r="M333" s="265"/>
      <c r="N333" s="265"/>
      <c r="O333" s="265"/>
      <c r="P333" s="265"/>
      <c r="Q333" s="265"/>
      <c r="R333" s="265"/>
      <c r="S333" s="265"/>
      <c r="T333" s="265"/>
      <c r="U333" s="265"/>
      <c r="V333" s="265"/>
      <c r="W333" s="265"/>
    </row>
    <row r="334" spans="1:23" s="266" customFormat="1" ht="14.25" customHeight="1" x14ac:dyDescent="0.15">
      <c r="A334" s="19"/>
      <c r="B334" s="11"/>
      <c r="C334" s="261"/>
      <c r="D334" s="265"/>
      <c r="E334" s="265"/>
      <c r="F334" s="265"/>
      <c r="G334" s="265"/>
      <c r="H334" s="265"/>
      <c r="I334" s="265"/>
      <c r="J334" s="265"/>
      <c r="K334" s="265"/>
      <c r="L334" s="265"/>
      <c r="M334" s="265"/>
      <c r="N334" s="265"/>
      <c r="O334" s="265"/>
      <c r="P334" s="265"/>
      <c r="Q334" s="265"/>
      <c r="R334" s="265"/>
      <c r="S334" s="265"/>
      <c r="T334" s="265"/>
      <c r="U334" s="265"/>
      <c r="V334" s="265"/>
      <c r="W334" s="265"/>
    </row>
    <row r="335" spans="1:23" s="266" customFormat="1" ht="14.25" customHeight="1" x14ac:dyDescent="0.15">
      <c r="A335" s="19"/>
      <c r="B335" s="11"/>
      <c r="C335" s="261"/>
      <c r="D335" s="265"/>
      <c r="E335" s="265"/>
      <c r="F335" s="265"/>
      <c r="G335" s="265"/>
      <c r="H335" s="265"/>
      <c r="I335" s="265"/>
      <c r="J335" s="265"/>
      <c r="K335" s="265"/>
      <c r="L335" s="265"/>
      <c r="M335" s="265"/>
      <c r="N335" s="265"/>
      <c r="O335" s="265"/>
      <c r="P335" s="265"/>
      <c r="Q335" s="265"/>
      <c r="R335" s="265"/>
      <c r="S335" s="265"/>
      <c r="T335" s="265"/>
      <c r="U335" s="265"/>
      <c r="V335" s="265"/>
      <c r="W335" s="265"/>
    </row>
    <row r="336" spans="1:23" s="266" customFormat="1" ht="14.25" customHeight="1" x14ac:dyDescent="0.15">
      <c r="A336" s="19"/>
      <c r="B336" s="11"/>
      <c r="C336" s="261"/>
      <c r="D336" s="265"/>
      <c r="E336" s="265"/>
      <c r="F336" s="265"/>
      <c r="G336" s="265"/>
      <c r="H336" s="265"/>
      <c r="I336" s="265"/>
      <c r="J336" s="265"/>
      <c r="K336" s="265"/>
      <c r="L336" s="265"/>
      <c r="M336" s="265"/>
      <c r="N336" s="265"/>
      <c r="O336" s="265"/>
      <c r="P336" s="265"/>
      <c r="Q336" s="265"/>
      <c r="R336" s="265"/>
      <c r="S336" s="265"/>
      <c r="T336" s="265"/>
      <c r="U336" s="265"/>
      <c r="V336" s="265"/>
      <c r="W336" s="265"/>
    </row>
    <row r="337" spans="1:23" s="266" customFormat="1" ht="14.25" customHeight="1" x14ac:dyDescent="0.15">
      <c r="A337" s="19"/>
      <c r="B337" s="11"/>
      <c r="C337" s="261"/>
      <c r="D337" s="265"/>
      <c r="E337" s="265"/>
      <c r="F337" s="265"/>
      <c r="G337" s="265"/>
      <c r="H337" s="265"/>
      <c r="I337" s="265"/>
      <c r="J337" s="265"/>
      <c r="K337" s="265"/>
      <c r="L337" s="265"/>
      <c r="M337" s="265"/>
      <c r="N337" s="265"/>
      <c r="O337" s="265"/>
      <c r="P337" s="265"/>
      <c r="Q337" s="265"/>
      <c r="R337" s="265"/>
      <c r="S337" s="265"/>
      <c r="T337" s="265"/>
      <c r="U337" s="265"/>
      <c r="V337" s="265"/>
      <c r="W337" s="265"/>
    </row>
    <row r="338" spans="1:23" s="266" customFormat="1" ht="14.25" customHeight="1" x14ac:dyDescent="0.15">
      <c r="A338" s="19"/>
      <c r="B338" s="11"/>
      <c r="C338" s="261"/>
      <c r="D338" s="265"/>
      <c r="E338" s="265"/>
      <c r="F338" s="265"/>
      <c r="G338" s="265"/>
      <c r="H338" s="265"/>
      <c r="I338" s="265"/>
      <c r="J338" s="265"/>
      <c r="K338" s="265"/>
      <c r="L338" s="265"/>
      <c r="M338" s="265"/>
      <c r="N338" s="265"/>
      <c r="O338" s="265"/>
      <c r="P338" s="265"/>
      <c r="Q338" s="265"/>
      <c r="R338" s="265"/>
      <c r="S338" s="265"/>
      <c r="T338" s="265"/>
      <c r="U338" s="265"/>
      <c r="V338" s="265"/>
      <c r="W338" s="265"/>
    </row>
    <row r="339" spans="1:23" s="266" customFormat="1" ht="14.25" customHeight="1" x14ac:dyDescent="0.15">
      <c r="A339" s="19"/>
      <c r="B339" s="11"/>
      <c r="C339" s="261"/>
      <c r="D339" s="265"/>
      <c r="E339" s="265"/>
      <c r="F339" s="265"/>
      <c r="G339" s="265"/>
      <c r="H339" s="265"/>
      <c r="I339" s="265"/>
      <c r="J339" s="265"/>
      <c r="K339" s="265"/>
      <c r="L339" s="265"/>
      <c r="M339" s="265"/>
      <c r="N339" s="265"/>
      <c r="O339" s="265"/>
      <c r="P339" s="265"/>
      <c r="Q339" s="265"/>
      <c r="R339" s="265"/>
      <c r="S339" s="265"/>
      <c r="T339" s="265"/>
      <c r="U339" s="265"/>
      <c r="V339" s="265"/>
      <c r="W339" s="265"/>
    </row>
    <row r="340" spans="1:23" s="266" customFormat="1" ht="14.25" customHeight="1" x14ac:dyDescent="0.15">
      <c r="A340" s="19"/>
      <c r="B340" s="11"/>
      <c r="C340" s="261"/>
      <c r="D340" s="265"/>
      <c r="E340" s="265"/>
      <c r="F340" s="265"/>
      <c r="G340" s="265"/>
      <c r="H340" s="265"/>
      <c r="I340" s="265"/>
      <c r="J340" s="265"/>
      <c r="K340" s="265"/>
      <c r="L340" s="265"/>
      <c r="M340" s="265"/>
      <c r="N340" s="265"/>
      <c r="O340" s="265"/>
      <c r="P340" s="265"/>
      <c r="Q340" s="265"/>
      <c r="R340" s="265"/>
      <c r="S340" s="265"/>
      <c r="T340" s="265"/>
      <c r="U340" s="265"/>
      <c r="V340" s="265"/>
      <c r="W340" s="265"/>
    </row>
    <row r="341" spans="1:23" s="266" customFormat="1" ht="14.25" customHeight="1" x14ac:dyDescent="0.15">
      <c r="A341" s="19"/>
      <c r="B341" s="11"/>
      <c r="C341" s="261"/>
      <c r="D341" s="265"/>
      <c r="E341" s="265"/>
      <c r="F341" s="265"/>
      <c r="G341" s="265"/>
      <c r="H341" s="265"/>
      <c r="I341" s="265"/>
      <c r="J341" s="265"/>
      <c r="K341" s="265"/>
      <c r="L341" s="265"/>
      <c r="M341" s="265"/>
      <c r="N341" s="265"/>
      <c r="O341" s="265"/>
      <c r="P341" s="265"/>
      <c r="Q341" s="265"/>
      <c r="R341" s="265"/>
      <c r="S341" s="265"/>
      <c r="T341" s="265"/>
      <c r="U341" s="265"/>
      <c r="V341" s="265"/>
      <c r="W341" s="265"/>
    </row>
    <row r="342" spans="1:23" s="266" customFormat="1" ht="14.25" customHeight="1" x14ac:dyDescent="0.15">
      <c r="A342" s="19"/>
      <c r="B342" s="11"/>
      <c r="C342" s="261"/>
      <c r="D342" s="265"/>
      <c r="E342" s="265"/>
      <c r="F342" s="265"/>
      <c r="G342" s="265"/>
      <c r="H342" s="265"/>
      <c r="I342" s="265"/>
      <c r="J342" s="265"/>
      <c r="K342" s="265"/>
      <c r="L342" s="265"/>
      <c r="M342" s="265"/>
      <c r="N342" s="265"/>
      <c r="O342" s="265"/>
      <c r="P342" s="265"/>
      <c r="Q342" s="265"/>
      <c r="R342" s="265"/>
      <c r="S342" s="265"/>
      <c r="T342" s="265"/>
      <c r="U342" s="265"/>
      <c r="V342" s="265"/>
      <c r="W342" s="265"/>
    </row>
    <row r="343" spans="1:23" s="266" customFormat="1" ht="14.25" customHeight="1" x14ac:dyDescent="0.15">
      <c r="A343" s="19"/>
      <c r="B343" s="11"/>
      <c r="C343" s="261"/>
      <c r="D343" s="265"/>
      <c r="E343" s="265"/>
      <c r="F343" s="265"/>
      <c r="G343" s="265"/>
      <c r="H343" s="265"/>
      <c r="I343" s="265"/>
      <c r="J343" s="265"/>
      <c r="K343" s="265"/>
      <c r="L343" s="265"/>
      <c r="M343" s="265"/>
      <c r="N343" s="265"/>
      <c r="O343" s="265"/>
      <c r="P343" s="265"/>
      <c r="Q343" s="265"/>
      <c r="R343" s="265"/>
      <c r="S343" s="265"/>
      <c r="T343" s="265"/>
      <c r="U343" s="265"/>
      <c r="V343" s="265"/>
      <c r="W343" s="265"/>
    </row>
    <row r="344" spans="1:23" s="266" customFormat="1" ht="14.25" customHeight="1" x14ac:dyDescent="0.15">
      <c r="A344" s="19"/>
      <c r="B344" s="11"/>
      <c r="C344" s="261"/>
      <c r="D344" s="265"/>
      <c r="E344" s="265"/>
      <c r="F344" s="265"/>
      <c r="G344" s="265"/>
      <c r="H344" s="265"/>
      <c r="I344" s="265"/>
      <c r="J344" s="265"/>
      <c r="K344" s="265"/>
      <c r="L344" s="265"/>
      <c r="M344" s="265"/>
      <c r="N344" s="265"/>
      <c r="O344" s="265"/>
      <c r="P344" s="265"/>
      <c r="Q344" s="265"/>
      <c r="R344" s="265"/>
      <c r="S344" s="265"/>
      <c r="T344" s="265"/>
      <c r="U344" s="265"/>
      <c r="V344" s="265"/>
      <c r="W344" s="265"/>
    </row>
    <row r="345" spans="1:23" s="266" customFormat="1" ht="15.75" customHeight="1" x14ac:dyDescent="0.15">
      <c r="A345" s="19"/>
      <c r="B345" s="11"/>
      <c r="C345" s="261"/>
    </row>
    <row r="346" spans="1:23" s="266" customFormat="1" ht="15.75" customHeight="1" x14ac:dyDescent="0.15">
      <c r="A346" s="19"/>
      <c r="B346" s="11"/>
      <c r="C346" s="261"/>
    </row>
    <row r="347" spans="1:23" s="266" customFormat="1" ht="15.75" customHeight="1" x14ac:dyDescent="0.2">
      <c r="A347" s="25"/>
      <c r="B347" s="11"/>
    </row>
    <row r="348" spans="1:23" s="266" customFormat="1" ht="15.75" customHeight="1" x14ac:dyDescent="0.2">
      <c r="A348" s="25"/>
      <c r="B348" s="11"/>
    </row>
    <row r="349" spans="1:23" s="266" customFormat="1" ht="15.75" customHeight="1" x14ac:dyDescent="0.2">
      <c r="A349" s="25"/>
      <c r="B349" s="11"/>
    </row>
    <row r="350" spans="1:23" s="266" customFormat="1" ht="15.75" customHeight="1" x14ac:dyDescent="0.2">
      <c r="A350" s="25"/>
      <c r="B350" s="11"/>
    </row>
    <row r="351" spans="1:23" s="266" customFormat="1" ht="15.75" customHeight="1" x14ac:dyDescent="0.2">
      <c r="A351" s="25"/>
      <c r="B351" s="11"/>
    </row>
    <row r="352" spans="1:23" s="266" customFormat="1" ht="15.75" customHeight="1" x14ac:dyDescent="0.2">
      <c r="A352" s="25"/>
      <c r="B352" s="11"/>
    </row>
    <row r="353" spans="1:2" s="266" customFormat="1" ht="15.75" customHeight="1" x14ac:dyDescent="0.2">
      <c r="A353" s="25"/>
      <c r="B353" s="11"/>
    </row>
    <row r="354" spans="1:2" s="266" customFormat="1" ht="15.75" customHeight="1" x14ac:dyDescent="0.2">
      <c r="A354" s="25"/>
      <c r="B354" s="11"/>
    </row>
    <row r="355" spans="1:2" s="266" customFormat="1" ht="15.75" customHeight="1" x14ac:dyDescent="0.2">
      <c r="A355" s="25"/>
      <c r="B355" s="11"/>
    </row>
    <row r="356" spans="1:2" s="266" customFormat="1" ht="15.75" customHeight="1" x14ac:dyDescent="0.2">
      <c r="A356" s="25"/>
      <c r="B356" s="11"/>
    </row>
    <row r="357" spans="1:2" s="266" customFormat="1" ht="15.75" customHeight="1" x14ac:dyDescent="0.2">
      <c r="A357" s="25"/>
      <c r="B357" s="11"/>
    </row>
    <row r="358" spans="1:2" s="266" customFormat="1" ht="15.75" customHeight="1" x14ac:dyDescent="0.2">
      <c r="A358" s="25"/>
      <c r="B358" s="11"/>
    </row>
    <row r="359" spans="1:2" s="266" customFormat="1" ht="15.75" customHeight="1" x14ac:dyDescent="0.2">
      <c r="A359" s="25"/>
      <c r="B359" s="11"/>
    </row>
    <row r="360" spans="1:2" s="266" customFormat="1" ht="15.75" customHeight="1" x14ac:dyDescent="0.2">
      <c r="A360" s="25"/>
      <c r="B360" s="11"/>
    </row>
    <row r="361" spans="1:2" s="266" customFormat="1" ht="15.75" customHeight="1" x14ac:dyDescent="0.2">
      <c r="A361" s="25"/>
      <c r="B361" s="11"/>
    </row>
    <row r="362" spans="1:2" s="266" customFormat="1" ht="15.75" customHeight="1" x14ac:dyDescent="0.2">
      <c r="A362" s="25"/>
      <c r="B362" s="11"/>
    </row>
    <row r="363" spans="1:2" s="266" customFormat="1" ht="15.75" customHeight="1" x14ac:dyDescent="0.2">
      <c r="A363" s="25"/>
      <c r="B363" s="11"/>
    </row>
    <row r="364" spans="1:2" s="266" customFormat="1" ht="15.75" customHeight="1" x14ac:dyDescent="0.2">
      <c r="A364" s="25"/>
      <c r="B364" s="11"/>
    </row>
    <row r="365" spans="1:2" s="266" customFormat="1" ht="15.75" customHeight="1" x14ac:dyDescent="0.2">
      <c r="A365" s="25"/>
      <c r="B365" s="11"/>
    </row>
    <row r="366" spans="1:2" s="266" customFormat="1" ht="15.75" customHeight="1" x14ac:dyDescent="0.2">
      <c r="A366" s="25"/>
      <c r="B366" s="11"/>
    </row>
    <row r="367" spans="1:2" s="266" customFormat="1" ht="15.75" customHeight="1" x14ac:dyDescent="0.2">
      <c r="A367" s="25"/>
      <c r="B367" s="11"/>
    </row>
    <row r="368" spans="1:2" s="266" customFormat="1" ht="15.75" customHeight="1" x14ac:dyDescent="0.2">
      <c r="A368" s="25"/>
      <c r="B368" s="11"/>
    </row>
    <row r="369" spans="1:2" s="266" customFormat="1" ht="15.75" customHeight="1" x14ac:dyDescent="0.2">
      <c r="A369" s="25"/>
      <c r="B369" s="11"/>
    </row>
    <row r="370" spans="1:2" ht="15.75" customHeight="1" x14ac:dyDescent="0.2"/>
    <row r="371" spans="1:2" ht="15.75" customHeight="1" x14ac:dyDescent="0.2"/>
    <row r="372" spans="1:2" ht="15.75" customHeight="1" x14ac:dyDescent="0.2"/>
    <row r="373" spans="1:2" ht="15.75" customHeight="1" x14ac:dyDescent="0.2"/>
    <row r="374" spans="1:2" ht="15.75" customHeight="1" x14ac:dyDescent="0.2"/>
    <row r="375" spans="1:2" ht="15.75" customHeight="1" x14ac:dyDescent="0.2"/>
    <row r="376" spans="1:2" ht="15.75" customHeight="1" x14ac:dyDescent="0.2"/>
    <row r="377" spans="1:2" ht="15.75" customHeight="1" x14ac:dyDescent="0.2"/>
    <row r="378" spans="1:2" ht="15.75" customHeight="1" x14ac:dyDescent="0.2"/>
    <row r="379" spans="1:2" ht="15.75" customHeight="1" x14ac:dyDescent="0.2"/>
    <row r="380" spans="1:2" ht="15.75" customHeight="1" x14ac:dyDescent="0.2"/>
    <row r="381" spans="1:2" ht="15.75" customHeight="1" x14ac:dyDescent="0.2"/>
    <row r="382" spans="1:2" ht="15.75" customHeight="1" x14ac:dyDescent="0.2"/>
    <row r="383" spans="1:2" ht="15.75" customHeight="1" x14ac:dyDescent="0.2"/>
    <row r="384" spans="1:2"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row r="1005" ht="15.75" customHeight="1" x14ac:dyDescent="0.2"/>
    <row r="1006" ht="15.75" customHeight="1" x14ac:dyDescent="0.2"/>
    <row r="1007" ht="15.75" customHeight="1" x14ac:dyDescent="0.2"/>
    <row r="1008" ht="15.75" customHeight="1" x14ac:dyDescent="0.2"/>
  </sheetData>
  <mergeCells count="27">
    <mergeCell ref="A127:A128"/>
    <mergeCell ref="B127:B128"/>
    <mergeCell ref="C55:C56"/>
    <mergeCell ref="B60:B61"/>
    <mergeCell ref="A95:A97"/>
    <mergeCell ref="B95:B97"/>
    <mergeCell ref="A110:A112"/>
    <mergeCell ref="B110:B112"/>
    <mergeCell ref="A60:A61"/>
    <mergeCell ref="A63:A64"/>
    <mergeCell ref="B63:B64"/>
    <mergeCell ref="A76:A77"/>
    <mergeCell ref="B76:B77"/>
    <mergeCell ref="A81:A82"/>
    <mergeCell ref="B81:B82"/>
    <mergeCell ref="B35:B37"/>
    <mergeCell ref="A35:A37"/>
    <mergeCell ref="A43:A44"/>
    <mergeCell ref="B43:B44"/>
    <mergeCell ref="A55:A56"/>
    <mergeCell ref="B55:B56"/>
    <mergeCell ref="A11:A12"/>
    <mergeCell ref="B11:B12"/>
    <mergeCell ref="A18:A20"/>
    <mergeCell ref="B18:B20"/>
    <mergeCell ref="A33:A34"/>
    <mergeCell ref="B33:B34"/>
  </mergeCells>
  <hyperlinks>
    <hyperlink ref="C8" r:id="rId1" xr:uid="{00000000-0004-0000-0900-000000000000}"/>
    <hyperlink ref="C10" r:id="rId2" xr:uid="{00000000-0004-0000-0900-000001000000}"/>
    <hyperlink ref="C11" r:id="rId3" xr:uid="{00000000-0004-0000-0900-000002000000}"/>
    <hyperlink ref="C12" r:id="rId4" xr:uid="{00000000-0004-0000-0900-000003000000}"/>
    <hyperlink ref="C14" r:id="rId5" xr:uid="{00000000-0004-0000-0900-000004000000}"/>
    <hyperlink ref="C16" r:id="rId6" xr:uid="{00000000-0004-0000-0900-000005000000}"/>
    <hyperlink ref="C17" r:id="rId7" xr:uid="{00000000-0004-0000-0900-000006000000}"/>
    <hyperlink ref="C18" r:id="rId8" xr:uid="{00000000-0004-0000-0900-000007000000}"/>
    <hyperlink ref="C19" r:id="rId9" xr:uid="{00000000-0004-0000-0900-000008000000}"/>
    <hyperlink ref="C20" r:id="rId10" xr:uid="{00000000-0004-0000-0900-000009000000}"/>
    <hyperlink ref="C22" r:id="rId11" xr:uid="{00000000-0004-0000-0900-00000A000000}"/>
    <hyperlink ref="C25" r:id="rId12" xr:uid="{00000000-0004-0000-0900-00000B000000}"/>
    <hyperlink ref="C26" r:id="rId13" xr:uid="{00000000-0004-0000-0900-00000C000000}"/>
    <hyperlink ref="C28" r:id="rId14" xr:uid="{00000000-0004-0000-0900-00000D000000}"/>
    <hyperlink ref="C30" r:id="rId15" xr:uid="{00000000-0004-0000-0900-00000E000000}"/>
    <hyperlink ref="C31" r:id="rId16" xr:uid="{00000000-0004-0000-0900-00000F000000}"/>
    <hyperlink ref="C33" r:id="rId17" xr:uid="{00000000-0004-0000-0900-000010000000}"/>
    <hyperlink ref="C34" r:id="rId18" xr:uid="{00000000-0004-0000-0900-000011000000}"/>
    <hyperlink ref="C36" r:id="rId19" xr:uid="{00000000-0004-0000-0900-000012000000}"/>
    <hyperlink ref="C38" r:id="rId20" xr:uid="{00000000-0004-0000-0900-000013000000}"/>
    <hyperlink ref="C40" r:id="rId21" xr:uid="{00000000-0004-0000-0900-000014000000}"/>
    <hyperlink ref="C41" r:id="rId22" xr:uid="{00000000-0004-0000-0900-000015000000}"/>
    <hyperlink ref="C43" r:id="rId23" xr:uid="{00000000-0004-0000-0900-000016000000}"/>
    <hyperlink ref="C44" r:id="rId24" xr:uid="{00000000-0004-0000-0900-000017000000}"/>
    <hyperlink ref="C45" r:id="rId25" xr:uid="{00000000-0004-0000-0900-000018000000}"/>
    <hyperlink ref="C46" r:id="rId26" xr:uid="{00000000-0004-0000-0900-000019000000}"/>
    <hyperlink ref="C47" r:id="rId27" xr:uid="{00000000-0004-0000-0900-00001A000000}"/>
    <hyperlink ref="C48" r:id="rId28" xr:uid="{00000000-0004-0000-0900-00001B000000}"/>
    <hyperlink ref="C49" r:id="rId29" xr:uid="{00000000-0004-0000-0900-00001C000000}"/>
    <hyperlink ref="C50" r:id="rId30" xr:uid="{00000000-0004-0000-0900-00001D000000}"/>
    <hyperlink ref="C51" r:id="rId31" xr:uid="{00000000-0004-0000-0900-00001E000000}"/>
    <hyperlink ref="C52" r:id="rId32" xr:uid="{00000000-0004-0000-0900-00001F000000}"/>
    <hyperlink ref="C54" r:id="rId33" xr:uid="{00000000-0004-0000-0900-000020000000}"/>
    <hyperlink ref="C55" r:id="rId34" xr:uid="{00000000-0004-0000-0900-000021000000}"/>
    <hyperlink ref="C57" r:id="rId35" xr:uid="{00000000-0004-0000-0900-000022000000}"/>
    <hyperlink ref="C58" r:id="rId36" xr:uid="{00000000-0004-0000-0900-000023000000}"/>
    <hyperlink ref="C59" r:id="rId37" xr:uid="{00000000-0004-0000-0900-000024000000}"/>
    <hyperlink ref="C60" r:id="rId38" location="Unit%C3%A9s_d'enseignement_et_cr%C3%A9dits_europ%C3%A9ens" xr:uid="{00000000-0004-0000-0900-000025000000}"/>
    <hyperlink ref="C61" r:id="rId39" xr:uid="{00000000-0004-0000-0900-000026000000}"/>
    <hyperlink ref="C62" r:id="rId40" xr:uid="{00000000-0004-0000-0900-000027000000}"/>
    <hyperlink ref="C63" r:id="rId41" xr:uid="{00000000-0004-0000-0900-000028000000}"/>
    <hyperlink ref="C64" r:id="rId42" xr:uid="{00000000-0004-0000-0900-000029000000}"/>
    <hyperlink ref="C65" r:id="rId43" location="ancre-0" xr:uid="{00000000-0004-0000-0900-00002A000000}"/>
    <hyperlink ref="C68" r:id="rId44" xr:uid="{00000000-0004-0000-0900-00002B000000}"/>
    <hyperlink ref="C70" r:id="rId45" xr:uid="{00000000-0004-0000-0900-00002C000000}"/>
    <hyperlink ref="C74" r:id="rId46" xr:uid="{00000000-0004-0000-0900-00002D000000}"/>
    <hyperlink ref="C76" r:id="rId47" xr:uid="{00000000-0004-0000-0900-00002E000000}"/>
    <hyperlink ref="C77" r:id="rId48" xr:uid="{00000000-0004-0000-0900-00002F000000}"/>
    <hyperlink ref="C78" r:id="rId49" xr:uid="{00000000-0004-0000-0900-000030000000}"/>
    <hyperlink ref="C79" r:id="rId50" xr:uid="{00000000-0004-0000-0900-000031000000}"/>
    <hyperlink ref="C80" r:id="rId51" xr:uid="{00000000-0004-0000-0900-000032000000}"/>
    <hyperlink ref="C81" r:id="rId52" xr:uid="{00000000-0004-0000-0900-000033000000}"/>
    <hyperlink ref="C82" r:id="rId53" xr:uid="{00000000-0004-0000-0900-000034000000}"/>
    <hyperlink ref="C86" r:id="rId54" location="iso:std:iso:50001:ed-1:v1:fr" xr:uid="{00000000-0004-0000-0900-000035000000}"/>
    <hyperlink ref="C88" r:id="rId55" xr:uid="{00000000-0004-0000-0900-000036000000}"/>
    <hyperlink ref="C92" r:id="rId56" xr:uid="{00000000-0004-0000-0900-000037000000}"/>
    <hyperlink ref="C93" r:id="rId57" xr:uid="{00000000-0004-0000-0900-000038000000}"/>
    <hyperlink ref="C95" r:id="rId58" xr:uid="{00000000-0004-0000-0900-000039000000}"/>
    <hyperlink ref="C96" r:id="rId59" xr:uid="{00000000-0004-0000-0900-00003A000000}"/>
    <hyperlink ref="C97" r:id="rId60" xr:uid="{00000000-0004-0000-0900-00003B000000}"/>
    <hyperlink ref="C100" r:id="rId61" xr:uid="{00000000-0004-0000-0900-00003C000000}"/>
    <hyperlink ref="C101" r:id="rId62" xr:uid="{00000000-0004-0000-0900-00003D000000}"/>
    <hyperlink ref="C104" r:id="rId63" xr:uid="{00000000-0004-0000-0900-00003E000000}"/>
    <hyperlink ref="C105" r:id="rId64" xr:uid="{00000000-0004-0000-0900-00003F000000}"/>
    <hyperlink ref="C107" r:id="rId65" xr:uid="{00000000-0004-0000-0900-000040000000}"/>
    <hyperlink ref="C109" r:id="rId66" xr:uid="{00000000-0004-0000-0900-000041000000}"/>
    <hyperlink ref="C110" r:id="rId67" xr:uid="{00000000-0004-0000-0900-000042000000}"/>
    <hyperlink ref="C111" r:id="rId68" xr:uid="{00000000-0004-0000-0900-000043000000}"/>
    <hyperlink ref="C112" r:id="rId69" xr:uid="{00000000-0004-0000-0900-000044000000}"/>
    <hyperlink ref="C116" r:id="rId70" xr:uid="{00000000-0004-0000-0900-000045000000}"/>
    <hyperlink ref="C119" r:id="rId71" xr:uid="{00000000-0004-0000-0900-000046000000}"/>
    <hyperlink ref="C120" r:id="rId72" xr:uid="{00000000-0004-0000-0900-000047000000}"/>
    <hyperlink ref="C121" r:id="rId73" xr:uid="{00000000-0004-0000-0900-000048000000}"/>
    <hyperlink ref="C122" r:id="rId74" xr:uid="{00000000-0004-0000-0900-000049000000}"/>
    <hyperlink ref="B127" r:id="rId75" xr:uid="{00000000-0004-0000-0900-00004A000000}"/>
    <hyperlink ref="C129" r:id="rId76" xr:uid="{00000000-0004-0000-0900-00004B000000}"/>
    <hyperlink ref="C131" r:id="rId77" xr:uid="{00000000-0004-0000-0900-00004C000000}"/>
    <hyperlink ref="C132" r:id="rId78" xr:uid="{00000000-0004-0000-0900-00004D000000}"/>
    <hyperlink ref="C133" r:id="rId79" xr:uid="{00000000-0004-0000-0900-00004E000000}"/>
    <hyperlink ref="C135" r:id="rId80" xr:uid="{00000000-0004-0000-0900-00004F000000}"/>
    <hyperlink ref="C136" r:id="rId81" xr:uid="{00000000-0004-0000-0900-000050000000}"/>
    <hyperlink ref="C138" r:id="rId82" xr:uid="{00000000-0004-0000-0900-000051000000}"/>
    <hyperlink ref="C139" r:id="rId83" xr:uid="{00000000-0004-0000-0900-000052000000}"/>
    <hyperlink ref="C144" r:id="rId84" xr:uid="{00000000-0004-0000-0900-000053000000}"/>
    <hyperlink ref="C146" r:id="rId85" xr:uid="{00000000-0004-0000-0900-000054000000}"/>
    <hyperlink ref="C106" r:id="rId86" xr:uid="{00000000-0004-0000-0900-000055000000}"/>
  </hyperlinks>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61"/>
  <sheetViews>
    <sheetView topLeftCell="A30" workbookViewId="0">
      <selection activeCell="M4" sqref="M4"/>
    </sheetView>
  </sheetViews>
  <sheetFormatPr baseColWidth="10" defaultColWidth="10.5" defaultRowHeight="14" x14ac:dyDescent="0.15"/>
  <cols>
    <col min="1" max="1" width="2.5" style="527" customWidth="1"/>
    <col min="2" max="2" width="28.83203125" style="492" customWidth="1"/>
    <col min="3" max="3" width="46.6640625" style="492" customWidth="1"/>
    <col min="4" max="4" width="3.6640625" style="527" customWidth="1"/>
    <col min="5" max="5" width="3.5" style="527" customWidth="1"/>
    <col min="6" max="6" width="29.1640625" style="492" customWidth="1"/>
    <col min="7" max="7" width="46.6640625" style="492" customWidth="1"/>
    <col min="8" max="8" width="3.83203125" style="527" customWidth="1"/>
    <col min="9" max="9" width="3.6640625" style="527" customWidth="1"/>
    <col min="10" max="10" width="28" style="492" customWidth="1"/>
    <col min="11" max="11" width="46.6640625" style="492" customWidth="1"/>
    <col min="12" max="12" width="3.83203125" style="527" customWidth="1"/>
    <col min="13" max="14" width="10.5" style="527"/>
    <col min="15" max="16384" width="10.5" style="492"/>
  </cols>
  <sheetData>
    <row r="1" spans="2:11" s="527" customFormat="1" ht="33" customHeight="1" x14ac:dyDescent="0.15"/>
    <row r="2" spans="2:11" ht="24" customHeight="1" x14ac:dyDescent="0.15">
      <c r="B2" s="691" t="s">
        <v>1271</v>
      </c>
      <c r="C2" s="692"/>
      <c r="F2" s="691" t="s">
        <v>1214</v>
      </c>
      <c r="G2" s="692"/>
      <c r="J2" s="691" t="s">
        <v>1220</v>
      </c>
      <c r="K2" s="692"/>
    </row>
    <row r="3" spans="2:11" s="527" customFormat="1" ht="15" thickBot="1" x14ac:dyDescent="0.2"/>
    <row r="4" spans="2:11" x14ac:dyDescent="0.15">
      <c r="B4" s="693"/>
      <c r="C4" s="694"/>
      <c r="F4" s="693"/>
      <c r="G4" s="694"/>
      <c r="J4" s="693"/>
      <c r="K4" s="694"/>
    </row>
    <row r="5" spans="2:11" ht="25.5" customHeight="1" x14ac:dyDescent="0.15">
      <c r="B5" s="695" t="s">
        <v>1254</v>
      </c>
      <c r="C5" s="696"/>
      <c r="F5" s="695" t="s">
        <v>1254</v>
      </c>
      <c r="G5" s="696"/>
      <c r="J5" s="695" t="s">
        <v>1254</v>
      </c>
      <c r="K5" s="696"/>
    </row>
    <row r="6" spans="2:11" x14ac:dyDescent="0.15">
      <c r="B6" s="697" t="s">
        <v>1255</v>
      </c>
      <c r="C6" s="698"/>
      <c r="F6" s="697" t="s">
        <v>1255</v>
      </c>
      <c r="G6" s="698"/>
      <c r="J6" s="697" t="s">
        <v>1255</v>
      </c>
      <c r="K6" s="698"/>
    </row>
    <row r="7" spans="2:11" x14ac:dyDescent="0.15">
      <c r="B7" s="697" t="s">
        <v>1256</v>
      </c>
      <c r="C7" s="698"/>
      <c r="F7" s="697" t="s">
        <v>1256</v>
      </c>
      <c r="G7" s="698"/>
      <c r="J7" s="697" t="s">
        <v>1256</v>
      </c>
      <c r="K7" s="698"/>
    </row>
    <row r="8" spans="2:11" x14ac:dyDescent="0.15">
      <c r="B8" s="697" t="s">
        <v>1257</v>
      </c>
      <c r="C8" s="698"/>
      <c r="F8" s="697" t="s">
        <v>1257</v>
      </c>
      <c r="G8" s="698"/>
      <c r="J8" s="697" t="s">
        <v>1257</v>
      </c>
      <c r="K8" s="698"/>
    </row>
    <row r="9" spans="2:11" x14ac:dyDescent="0.15">
      <c r="B9" s="697" t="s">
        <v>1258</v>
      </c>
      <c r="C9" s="698"/>
      <c r="F9" s="697" t="s">
        <v>1258</v>
      </c>
      <c r="G9" s="698"/>
      <c r="J9" s="697" t="s">
        <v>1258</v>
      </c>
      <c r="K9" s="698"/>
    </row>
    <row r="10" spans="2:11" ht="15" thickBot="1" x14ac:dyDescent="0.2">
      <c r="B10" s="699"/>
      <c r="C10" s="700"/>
      <c r="F10" s="699"/>
      <c r="G10" s="700"/>
      <c r="J10" s="699"/>
      <c r="K10" s="700"/>
    </row>
    <row r="11" spans="2:11" ht="18.75" customHeight="1" thickBot="1" x14ac:dyDescent="0.2">
      <c r="B11" s="528" t="s">
        <v>1259</v>
      </c>
      <c r="C11" s="529"/>
      <c r="F11" s="528" t="s">
        <v>1259</v>
      </c>
      <c r="G11" s="529"/>
      <c r="J11" s="528" t="s">
        <v>1259</v>
      </c>
      <c r="K11" s="529"/>
    </row>
    <row r="12" spans="2:11" ht="33" customHeight="1" thickBot="1" x14ac:dyDescent="0.2">
      <c r="B12" s="528" t="s">
        <v>1260</v>
      </c>
      <c r="C12" s="529"/>
      <c r="F12" s="528" t="s">
        <v>1260</v>
      </c>
      <c r="G12" s="529"/>
      <c r="J12" s="528" t="s">
        <v>1260</v>
      </c>
      <c r="K12" s="529"/>
    </row>
    <row r="13" spans="2:11" ht="46.5" customHeight="1" thickBot="1" x14ac:dyDescent="0.2">
      <c r="B13" s="528" t="s">
        <v>1261</v>
      </c>
      <c r="C13" s="529"/>
      <c r="F13" s="528" t="s">
        <v>1261</v>
      </c>
      <c r="G13" s="529"/>
      <c r="J13" s="528" t="s">
        <v>1261</v>
      </c>
      <c r="K13" s="529"/>
    </row>
    <row r="14" spans="2:11" ht="29" thickBot="1" x14ac:dyDescent="0.2">
      <c r="B14" s="528" t="s">
        <v>1262</v>
      </c>
      <c r="C14" s="529"/>
      <c r="F14" s="528" t="s">
        <v>1262</v>
      </c>
      <c r="G14" s="529"/>
      <c r="J14" s="528" t="s">
        <v>1262</v>
      </c>
      <c r="K14" s="529"/>
    </row>
    <row r="15" spans="2:11" ht="15" thickBot="1" x14ac:dyDescent="0.2">
      <c r="B15" s="528" t="s">
        <v>1263</v>
      </c>
      <c r="C15" s="529"/>
      <c r="F15" s="528" t="s">
        <v>1263</v>
      </c>
      <c r="G15" s="529"/>
      <c r="J15" s="528" t="s">
        <v>1263</v>
      </c>
      <c r="K15" s="529"/>
    </row>
    <row r="16" spans="2:11" ht="43" thickBot="1" x14ac:dyDescent="0.2">
      <c r="B16" s="528" t="s">
        <v>1264</v>
      </c>
      <c r="C16" s="529"/>
      <c r="F16" s="528" t="s">
        <v>1264</v>
      </c>
      <c r="G16" s="529"/>
      <c r="J16" s="528" t="s">
        <v>1264</v>
      </c>
      <c r="K16" s="529"/>
    </row>
    <row r="17" spans="2:11" x14ac:dyDescent="0.15">
      <c r="B17" s="704" t="s">
        <v>1265</v>
      </c>
      <c r="C17" s="704"/>
      <c r="F17" s="704" t="s">
        <v>1265</v>
      </c>
      <c r="G17" s="704"/>
      <c r="J17" s="704" t="s">
        <v>1265</v>
      </c>
      <c r="K17" s="704"/>
    </row>
    <row r="18" spans="2:11" x14ac:dyDescent="0.15">
      <c r="B18" s="705"/>
      <c r="C18" s="702"/>
      <c r="F18" s="705"/>
      <c r="G18" s="702"/>
      <c r="J18" s="705"/>
      <c r="K18" s="702"/>
    </row>
    <row r="19" spans="2:11" x14ac:dyDescent="0.15">
      <c r="B19" s="705"/>
      <c r="C19" s="702"/>
      <c r="F19" s="705"/>
      <c r="G19" s="702"/>
      <c r="J19" s="705"/>
      <c r="K19" s="702"/>
    </row>
    <row r="20" spans="2:11" x14ac:dyDescent="0.15">
      <c r="B20" s="705"/>
      <c r="C20" s="702"/>
      <c r="F20" s="705"/>
      <c r="G20" s="702"/>
      <c r="J20" s="705"/>
      <c r="K20" s="702"/>
    </row>
    <row r="21" spans="2:11" ht="106.5" customHeight="1" thickBot="1" x14ac:dyDescent="0.2">
      <c r="B21" s="706"/>
      <c r="C21" s="703"/>
      <c r="F21" s="706"/>
      <c r="G21" s="703"/>
      <c r="J21" s="706"/>
      <c r="K21" s="703"/>
    </row>
    <row r="22" spans="2:11" ht="59.25" customHeight="1" thickBot="1" x14ac:dyDescent="0.2">
      <c r="B22" s="528" t="s">
        <v>1266</v>
      </c>
      <c r="C22" s="530"/>
      <c r="F22" s="528" t="s">
        <v>1266</v>
      </c>
      <c r="G22" s="530"/>
      <c r="J22" s="528" t="s">
        <v>1266</v>
      </c>
      <c r="K22" s="529"/>
    </row>
    <row r="23" spans="2:11" ht="29" thickBot="1" x14ac:dyDescent="0.2">
      <c r="B23" s="528" t="s">
        <v>1267</v>
      </c>
      <c r="C23" s="530"/>
      <c r="F23" s="528" t="s">
        <v>1267</v>
      </c>
      <c r="G23" s="530"/>
      <c r="J23" s="528" t="s">
        <v>1267</v>
      </c>
      <c r="K23" s="529"/>
    </row>
    <row r="24" spans="2:11" x14ac:dyDescent="0.15">
      <c r="B24" s="704" t="s">
        <v>1268</v>
      </c>
      <c r="C24" s="701"/>
      <c r="F24" s="704" t="s">
        <v>1268</v>
      </c>
      <c r="G24" s="701"/>
      <c r="J24" s="704" t="s">
        <v>1268</v>
      </c>
      <c r="K24" s="701"/>
    </row>
    <row r="25" spans="2:11" x14ac:dyDescent="0.15">
      <c r="B25" s="705"/>
      <c r="C25" s="702"/>
      <c r="F25" s="705"/>
      <c r="G25" s="702"/>
      <c r="J25" s="705"/>
      <c r="K25" s="702"/>
    </row>
    <row r="26" spans="2:11" x14ac:dyDescent="0.15">
      <c r="B26" s="705"/>
      <c r="C26" s="702"/>
      <c r="F26" s="705"/>
      <c r="G26" s="702"/>
      <c r="J26" s="705"/>
      <c r="K26" s="702"/>
    </row>
    <row r="27" spans="2:11" ht="15" thickBot="1" x14ac:dyDescent="0.2">
      <c r="B27" s="706"/>
      <c r="C27" s="703"/>
      <c r="F27" s="706"/>
      <c r="G27" s="703"/>
      <c r="J27" s="706"/>
      <c r="K27" s="703"/>
    </row>
    <row r="28" spans="2:11" ht="45" customHeight="1" thickBot="1" x14ac:dyDescent="0.2">
      <c r="B28" s="528" t="s">
        <v>1269</v>
      </c>
      <c r="C28" s="530"/>
      <c r="F28" s="528" t="s">
        <v>1269</v>
      </c>
      <c r="G28" s="530"/>
      <c r="J28" s="528" t="s">
        <v>1269</v>
      </c>
      <c r="K28" s="530"/>
    </row>
    <row r="29" spans="2:11" ht="61.5" customHeight="1" thickBot="1" x14ac:dyDescent="0.2">
      <c r="B29" s="528" t="s">
        <v>1270</v>
      </c>
      <c r="C29" s="529"/>
      <c r="F29" s="528" t="s">
        <v>1270</v>
      </c>
      <c r="G29" s="529"/>
      <c r="J29" s="528" t="s">
        <v>1270</v>
      </c>
      <c r="K29" s="529"/>
    </row>
    <row r="30" spans="2:11" s="527" customFormat="1" x14ac:dyDescent="0.15"/>
    <row r="31" spans="2:11" s="527" customFormat="1" x14ac:dyDescent="0.15"/>
    <row r="32" spans="2:11" s="527" customFormat="1" x14ac:dyDescent="0.15"/>
    <row r="33" spans="2:11" s="527" customFormat="1" ht="33" customHeight="1" x14ac:dyDescent="0.15"/>
    <row r="34" spans="2:11" ht="24" customHeight="1" x14ac:dyDescent="0.15">
      <c r="B34" s="691" t="s">
        <v>1221</v>
      </c>
      <c r="C34" s="692"/>
      <c r="F34" s="691" t="s">
        <v>1211</v>
      </c>
      <c r="G34" s="692"/>
      <c r="J34" s="527"/>
      <c r="K34" s="527"/>
    </row>
    <row r="35" spans="2:11" s="527" customFormat="1" ht="15" thickBot="1" x14ac:dyDescent="0.2"/>
    <row r="36" spans="2:11" x14ac:dyDescent="0.15">
      <c r="B36" s="693"/>
      <c r="C36" s="694"/>
      <c r="F36" s="693"/>
      <c r="G36" s="694"/>
      <c r="J36" s="527"/>
      <c r="K36" s="527"/>
    </row>
    <row r="37" spans="2:11" ht="25.5" customHeight="1" x14ac:dyDescent="0.15">
      <c r="B37" s="695" t="s">
        <v>1254</v>
      </c>
      <c r="C37" s="696"/>
      <c r="F37" s="695" t="s">
        <v>1254</v>
      </c>
      <c r="G37" s="696"/>
      <c r="J37" s="527"/>
      <c r="K37" s="527"/>
    </row>
    <row r="38" spans="2:11" x14ac:dyDescent="0.15">
      <c r="B38" s="697" t="s">
        <v>1255</v>
      </c>
      <c r="C38" s="698"/>
      <c r="F38" s="697" t="s">
        <v>1255</v>
      </c>
      <c r="G38" s="698"/>
      <c r="J38" s="527"/>
      <c r="K38" s="527"/>
    </row>
    <row r="39" spans="2:11" x14ac:dyDescent="0.15">
      <c r="B39" s="697" t="s">
        <v>1256</v>
      </c>
      <c r="C39" s="698"/>
      <c r="F39" s="697" t="s">
        <v>1256</v>
      </c>
      <c r="G39" s="698"/>
      <c r="J39" s="527"/>
      <c r="K39" s="527"/>
    </row>
    <row r="40" spans="2:11" x14ac:dyDescent="0.15">
      <c r="B40" s="697" t="s">
        <v>1257</v>
      </c>
      <c r="C40" s="698"/>
      <c r="F40" s="697" t="s">
        <v>1257</v>
      </c>
      <c r="G40" s="698"/>
      <c r="J40" s="527"/>
      <c r="K40" s="527"/>
    </row>
    <row r="41" spans="2:11" x14ac:dyDescent="0.15">
      <c r="B41" s="697" t="s">
        <v>1258</v>
      </c>
      <c r="C41" s="698"/>
      <c r="F41" s="697" t="s">
        <v>1258</v>
      </c>
      <c r="G41" s="698"/>
      <c r="J41" s="527"/>
      <c r="K41" s="527"/>
    </row>
    <row r="42" spans="2:11" ht="15" thickBot="1" x14ac:dyDescent="0.2">
      <c r="B42" s="699"/>
      <c r="C42" s="700"/>
      <c r="F42" s="699"/>
      <c r="G42" s="700"/>
      <c r="J42" s="527"/>
      <c r="K42" s="527"/>
    </row>
    <row r="43" spans="2:11" ht="18.75" customHeight="1" thickBot="1" x14ac:dyDescent="0.2">
      <c r="B43" s="528" t="s">
        <v>1259</v>
      </c>
      <c r="C43" s="529"/>
      <c r="F43" s="528" t="s">
        <v>1259</v>
      </c>
      <c r="G43" s="529"/>
      <c r="J43" s="527"/>
      <c r="K43" s="527"/>
    </row>
    <row r="44" spans="2:11" ht="34.5" customHeight="1" thickBot="1" x14ac:dyDescent="0.2">
      <c r="B44" s="528" t="s">
        <v>1260</v>
      </c>
      <c r="C44" s="529"/>
      <c r="F44" s="528" t="s">
        <v>1260</v>
      </c>
      <c r="G44" s="529"/>
      <c r="J44" s="527"/>
      <c r="K44" s="527"/>
    </row>
    <row r="45" spans="2:11" ht="43" thickBot="1" x14ac:dyDescent="0.2">
      <c r="B45" s="528" t="s">
        <v>1261</v>
      </c>
      <c r="C45" s="529"/>
      <c r="F45" s="528" t="s">
        <v>1261</v>
      </c>
      <c r="G45" s="529"/>
      <c r="J45" s="527"/>
      <c r="K45" s="527"/>
    </row>
    <row r="46" spans="2:11" ht="31.5" customHeight="1" thickBot="1" x14ac:dyDescent="0.2">
      <c r="B46" s="528" t="s">
        <v>1262</v>
      </c>
      <c r="C46" s="529"/>
      <c r="F46" s="528" t="s">
        <v>1262</v>
      </c>
      <c r="G46" s="529"/>
      <c r="J46" s="527"/>
      <c r="K46" s="527"/>
    </row>
    <row r="47" spans="2:11" ht="15" thickBot="1" x14ac:dyDescent="0.2">
      <c r="B47" s="528" t="s">
        <v>1263</v>
      </c>
      <c r="C47" s="529"/>
      <c r="F47" s="528" t="s">
        <v>1263</v>
      </c>
      <c r="G47" s="529"/>
      <c r="J47" s="527"/>
      <c r="K47" s="527"/>
    </row>
    <row r="48" spans="2:11" ht="43" thickBot="1" x14ac:dyDescent="0.2">
      <c r="B48" s="528" t="s">
        <v>1264</v>
      </c>
      <c r="C48" s="529"/>
      <c r="F48" s="528" t="s">
        <v>1264</v>
      </c>
      <c r="G48" s="529"/>
      <c r="J48" s="527"/>
      <c r="K48" s="527"/>
    </row>
    <row r="49" spans="2:11" x14ac:dyDescent="0.15">
      <c r="B49" s="704" t="s">
        <v>1265</v>
      </c>
      <c r="C49" s="704"/>
      <c r="F49" s="704" t="s">
        <v>1265</v>
      </c>
      <c r="G49" s="704"/>
      <c r="J49" s="527"/>
      <c r="K49" s="527"/>
    </row>
    <row r="50" spans="2:11" x14ac:dyDescent="0.15">
      <c r="B50" s="705"/>
      <c r="C50" s="702"/>
      <c r="F50" s="705"/>
      <c r="G50" s="702"/>
      <c r="J50" s="527"/>
      <c r="K50" s="527"/>
    </row>
    <row r="51" spans="2:11" x14ac:dyDescent="0.15">
      <c r="B51" s="705"/>
      <c r="C51" s="702"/>
      <c r="F51" s="705"/>
      <c r="G51" s="702"/>
      <c r="J51" s="527"/>
      <c r="K51" s="527"/>
    </row>
    <row r="52" spans="2:11" x14ac:dyDescent="0.15">
      <c r="B52" s="705"/>
      <c r="C52" s="702"/>
      <c r="F52" s="705"/>
      <c r="G52" s="702"/>
      <c r="J52" s="527"/>
      <c r="K52" s="527"/>
    </row>
    <row r="53" spans="2:11" ht="123.75" customHeight="1" thickBot="1" x14ac:dyDescent="0.2">
      <c r="B53" s="706"/>
      <c r="C53" s="703"/>
      <c r="F53" s="706"/>
      <c r="G53" s="703"/>
      <c r="J53" s="527"/>
      <c r="K53" s="527"/>
    </row>
    <row r="54" spans="2:11" ht="57" thickBot="1" x14ac:dyDescent="0.2">
      <c r="B54" s="528" t="s">
        <v>1266</v>
      </c>
      <c r="C54" s="529"/>
      <c r="F54" s="528" t="s">
        <v>1266</v>
      </c>
      <c r="G54" s="529"/>
      <c r="J54" s="527"/>
      <c r="K54" s="527"/>
    </row>
    <row r="55" spans="2:11" ht="44.25" customHeight="1" thickBot="1" x14ac:dyDescent="0.2">
      <c r="B55" s="528" t="s">
        <v>1267</v>
      </c>
      <c r="C55" s="530"/>
      <c r="F55" s="528" t="s">
        <v>1267</v>
      </c>
      <c r="G55" s="530"/>
      <c r="J55" s="527"/>
      <c r="K55" s="527"/>
    </row>
    <row r="56" spans="2:11" x14ac:dyDescent="0.15">
      <c r="B56" s="704" t="s">
        <v>1268</v>
      </c>
      <c r="C56" s="701"/>
      <c r="F56" s="704" t="s">
        <v>1268</v>
      </c>
      <c r="G56" s="701"/>
      <c r="J56" s="527"/>
      <c r="K56" s="527"/>
    </row>
    <row r="57" spans="2:11" x14ac:dyDescent="0.15">
      <c r="B57" s="705"/>
      <c r="C57" s="702"/>
      <c r="F57" s="705"/>
      <c r="G57" s="702"/>
      <c r="J57" s="527"/>
      <c r="K57" s="527"/>
    </row>
    <row r="58" spans="2:11" x14ac:dyDescent="0.15">
      <c r="B58" s="705"/>
      <c r="C58" s="702"/>
      <c r="F58" s="705"/>
      <c r="G58" s="702"/>
      <c r="J58" s="527"/>
      <c r="K58" s="527"/>
    </row>
    <row r="59" spans="2:11" ht="15" thickBot="1" x14ac:dyDescent="0.2">
      <c r="B59" s="706"/>
      <c r="C59" s="703"/>
      <c r="F59" s="706"/>
      <c r="G59" s="703"/>
      <c r="J59" s="527"/>
      <c r="K59" s="527"/>
    </row>
    <row r="60" spans="2:11" ht="60.75" customHeight="1" thickBot="1" x14ac:dyDescent="0.2">
      <c r="B60" s="528" t="s">
        <v>1269</v>
      </c>
      <c r="C60" s="530"/>
      <c r="F60" s="528" t="s">
        <v>1269</v>
      </c>
      <c r="G60" s="530"/>
      <c r="J60" s="527"/>
      <c r="K60" s="527"/>
    </row>
    <row r="61" spans="2:11" ht="63.75" customHeight="1" thickBot="1" x14ac:dyDescent="0.2">
      <c r="B61" s="528" t="s">
        <v>1270</v>
      </c>
      <c r="C61" s="529"/>
      <c r="F61" s="528" t="s">
        <v>1270</v>
      </c>
      <c r="G61" s="529"/>
      <c r="J61" s="527"/>
      <c r="K61" s="527"/>
    </row>
  </sheetData>
  <mergeCells count="60">
    <mergeCell ref="B56:B59"/>
    <mergeCell ref="C56:C59"/>
    <mergeCell ref="F56:F59"/>
    <mergeCell ref="G56:G59"/>
    <mergeCell ref="B41:C41"/>
    <mergeCell ref="F41:G41"/>
    <mergeCell ref="B42:C42"/>
    <mergeCell ref="F42:G42"/>
    <mergeCell ref="B49:B53"/>
    <mergeCell ref="C49:C53"/>
    <mergeCell ref="F49:F53"/>
    <mergeCell ref="G49:G53"/>
    <mergeCell ref="B38:C38"/>
    <mergeCell ref="F38:G38"/>
    <mergeCell ref="B39:C39"/>
    <mergeCell ref="F39:G39"/>
    <mergeCell ref="B40:C40"/>
    <mergeCell ref="F40:G40"/>
    <mergeCell ref="B34:C34"/>
    <mergeCell ref="F34:G34"/>
    <mergeCell ref="B36:C36"/>
    <mergeCell ref="F36:G36"/>
    <mergeCell ref="B37:C37"/>
    <mergeCell ref="F37:G37"/>
    <mergeCell ref="K24:K27"/>
    <mergeCell ref="B17:B21"/>
    <mergeCell ref="C17:C21"/>
    <mergeCell ref="F17:F21"/>
    <mergeCell ref="G17:G21"/>
    <mergeCell ref="J17:J21"/>
    <mergeCell ref="K17:K21"/>
    <mergeCell ref="B24:B27"/>
    <mergeCell ref="C24:C27"/>
    <mergeCell ref="F24:F27"/>
    <mergeCell ref="G24:G27"/>
    <mergeCell ref="J24:J27"/>
    <mergeCell ref="B9:C9"/>
    <mergeCell ref="F9:G9"/>
    <mergeCell ref="J9:K9"/>
    <mergeCell ref="B10:C10"/>
    <mergeCell ref="F10:G10"/>
    <mergeCell ref="J10:K10"/>
    <mergeCell ref="B7:C7"/>
    <mergeCell ref="F7:G7"/>
    <mergeCell ref="J7:K7"/>
    <mergeCell ref="B8:C8"/>
    <mergeCell ref="F8:G8"/>
    <mergeCell ref="J8:K8"/>
    <mergeCell ref="B5:C5"/>
    <mergeCell ref="F5:G5"/>
    <mergeCell ref="J5:K5"/>
    <mergeCell ref="B6:C6"/>
    <mergeCell ref="F6:G6"/>
    <mergeCell ref="J6:K6"/>
    <mergeCell ref="B2:C2"/>
    <mergeCell ref="F2:G2"/>
    <mergeCell ref="J2:K2"/>
    <mergeCell ref="B4:C4"/>
    <mergeCell ref="F4:G4"/>
    <mergeCell ref="J4:K4"/>
  </mergeCells>
  <dataValidations count="4">
    <dataValidation type="list" allowBlank="1" showInputMessage="1" showErrorMessage="1" sqref="D60:D61 D18:D19 D29:D31 D26:D27 D22:D24 D11:D12 D14:D16 D54:D58 D47:D52 D77 D73:D75 D70:D71 D67:D68 D64:D65 D34:D35 D38:D39 D41 D43:D44" xr:uid="{00000000-0002-0000-0A00-000000000000}">
      <formula1>$AD$3:$AD$5</formula1>
    </dataValidation>
    <dataValidation type="list" allowBlank="1" showInputMessage="1" showErrorMessage="1" prompt="Indiquer &quot;non&quot; si l'unité géographique ou organisationnelle de votre établissement n'est pas concernée par cette variable et le justifier dans la colonne remarques" sqref="L47:L52 L29:L31 J29:J31 H29:H31 F29:F31 L26:L27 J26:J27 H26:H27 F26:F27 L22:L24 J22:J24 H22:H24 F22:F24 L18:L19 J18:J19 H18:H19 F18:F19 L14:L16 J14:J16 H14:H16 F14:F16 L11:L12 J11:J12 H11:H12 F11:F12 J47:J52 H47:H52 F47:F52 L54:L58 J54:J58 H54:H58 F54:F58 L60:L61 J60:J61 H60:H61 F60:F61 L73:L75 J73:J75 H73:H75 F73:F75 L77 J77 H77 F77 F70:F71 H70:H71 J70:J71 L70:L71 L67:L68 J67:J68 H67:H68 F67:F68 L64:L65 J64:J65 H64:H65 F64:F65 F43:F44 J34:J35 H34:H35 F34:F35 L34:L35 F38:F39 H38:H39 J38:J39 L38:L39 H43:H44 J43:J44 L43:L44 F41 H41 J41 L41" xr:uid="{00000000-0002-0000-0A00-000001000000}">
      <formula1>$AF$4:$AF$5</formula1>
    </dataValidation>
    <dataValidation type="list" allowBlank="1" showInputMessage="1" showErrorMessage="1" prompt="choisir le niveau (1 à 5) dans la liste déroulante" sqref="M46:M61 K10 G37:G42 G30:G35 M10:M19 I10:I19 I21:I35 I46:I61 K46:K61 M63:M77 I63:I77 K63:K77 G63:G77 M37:M44 K37:K44 M21:M35 I37:I44 G10 K30:K35" xr:uid="{00000000-0002-0000-0A00-000002000000}">
      <formula1>$AG$2:$AG$5</formula1>
    </dataValidation>
    <dataValidation type="list" allowBlank="1" showInputMessage="1" showErrorMessage="1" sqref="O46:Q61 O10:Q19 O63:Q77 O37:Q44 O21:Q35" xr:uid="{00000000-0002-0000-0A00-000003000000}">
      <formula1>$AG$2:$AG$5</formula1>
    </dataValidation>
  </dataValidations>
  <pageMargins left="0.7" right="0.7" top="0.75" bottom="0.75" header="0.3" footer="0.3"/>
  <pageSetup orientation="landscape" horizontalDpi="0" verticalDpi="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E54"/>
  <sheetViews>
    <sheetView topLeftCell="X8" workbookViewId="0">
      <selection activeCell="E43" sqref="E43"/>
    </sheetView>
  </sheetViews>
  <sheetFormatPr baseColWidth="10" defaultColWidth="10.6640625" defaultRowHeight="14" x14ac:dyDescent="0.15"/>
  <cols>
    <col min="1" max="1" width="19.1640625" style="531" customWidth="1"/>
    <col min="2" max="8" width="6.1640625" style="531" customWidth="1"/>
    <col min="9" max="9" width="7.1640625" style="531" customWidth="1"/>
    <col min="10" max="10" width="6.1640625" style="531" customWidth="1"/>
    <col min="11" max="11" width="7.33203125" style="531" customWidth="1"/>
    <col min="12" max="19" width="6.1640625" style="531" customWidth="1"/>
    <col min="20" max="16384" width="10.6640625" style="531"/>
  </cols>
  <sheetData>
    <row r="1" spans="1:31" ht="18.75" customHeight="1" x14ac:dyDescent="0.15">
      <c r="A1" s="707" t="s">
        <v>1272</v>
      </c>
      <c r="B1" s="711"/>
      <c r="C1" s="711"/>
      <c r="D1" s="711"/>
      <c r="E1" s="711"/>
      <c r="F1" s="711"/>
      <c r="G1" s="711"/>
      <c r="H1" s="711"/>
      <c r="I1" s="711"/>
      <c r="J1" s="711"/>
      <c r="K1" s="711"/>
      <c r="L1" s="711"/>
      <c r="M1" s="711"/>
      <c r="N1" s="711"/>
      <c r="O1" s="711"/>
      <c r="P1" s="711"/>
      <c r="Q1" s="711"/>
      <c r="R1" s="711"/>
      <c r="S1" s="711"/>
      <c r="T1" s="707" t="s">
        <v>1273</v>
      </c>
      <c r="U1" s="711"/>
      <c r="V1" s="711"/>
      <c r="W1" s="711"/>
      <c r="X1" s="711"/>
      <c r="Y1" s="711"/>
      <c r="Z1" s="711"/>
      <c r="AA1" s="711"/>
      <c r="AB1" s="711"/>
      <c r="AC1" s="711"/>
      <c r="AD1" s="711"/>
      <c r="AE1" s="711"/>
    </row>
    <row r="2" spans="1:31" x14ac:dyDescent="0.15">
      <c r="AD2" s="326"/>
    </row>
    <row r="3" spans="1:31" x14ac:dyDescent="0.15">
      <c r="A3" s="712" t="s">
        <v>1274</v>
      </c>
      <c r="B3" s="712"/>
      <c r="C3" s="712"/>
      <c r="D3" s="712"/>
      <c r="E3" s="712"/>
      <c r="F3" s="712"/>
      <c r="G3" s="712"/>
      <c r="H3" s="712"/>
      <c r="I3" s="712"/>
      <c r="J3" s="712"/>
      <c r="K3" s="712"/>
      <c r="L3" s="712"/>
      <c r="M3" s="712"/>
      <c r="N3" s="712"/>
      <c r="O3" s="712"/>
      <c r="P3" s="712"/>
      <c r="Q3" s="712"/>
      <c r="R3" s="712"/>
      <c r="S3" s="712"/>
    </row>
    <row r="4" spans="1:31" x14ac:dyDescent="0.15">
      <c r="A4" s="712"/>
      <c r="B4" s="712"/>
      <c r="C4" s="712"/>
      <c r="D4" s="712"/>
      <c r="E4" s="712"/>
      <c r="F4" s="712"/>
      <c r="G4" s="712"/>
      <c r="H4" s="712"/>
      <c r="I4" s="712"/>
      <c r="J4" s="712"/>
      <c r="K4" s="712"/>
      <c r="L4" s="712"/>
      <c r="M4" s="712"/>
      <c r="N4" s="712"/>
      <c r="O4" s="712"/>
      <c r="P4" s="712"/>
      <c r="Q4" s="712"/>
      <c r="R4" s="712"/>
      <c r="S4" s="712"/>
      <c r="T4" s="707" t="s">
        <v>1275</v>
      </c>
      <c r="U4" s="707"/>
      <c r="V4" s="707"/>
      <c r="W4" s="707"/>
      <c r="X4" s="707"/>
      <c r="Y4" s="707"/>
      <c r="Z4" s="707"/>
      <c r="AA4" s="707"/>
      <c r="AB4" s="707"/>
      <c r="AC4" s="707"/>
      <c r="AD4" s="707"/>
      <c r="AE4" s="707"/>
    </row>
    <row r="5" spans="1:31" x14ac:dyDescent="0.15">
      <c r="A5" s="713" t="s">
        <v>1276</v>
      </c>
      <c r="B5" s="714"/>
      <c r="C5" s="714"/>
      <c r="D5" s="714"/>
      <c r="E5" s="714"/>
      <c r="F5" s="714"/>
      <c r="G5" s="714"/>
      <c r="H5" s="714"/>
      <c r="I5" s="714"/>
      <c r="J5" s="712"/>
      <c r="K5" s="712"/>
      <c r="L5" s="712"/>
      <c r="M5" s="712"/>
      <c r="N5" s="712"/>
      <c r="O5" s="712"/>
      <c r="P5" s="712"/>
      <c r="Q5" s="712"/>
      <c r="R5" s="712"/>
      <c r="S5" s="712"/>
    </row>
    <row r="6" spans="1:31" x14ac:dyDescent="0.15">
      <c r="A6" s="713"/>
      <c r="B6" s="714"/>
      <c r="C6" s="714"/>
      <c r="D6" s="714"/>
      <c r="E6" s="714"/>
      <c r="F6" s="714"/>
      <c r="G6" s="714"/>
      <c r="H6" s="714"/>
      <c r="I6" s="714"/>
      <c r="J6" s="712"/>
      <c r="K6" s="712"/>
      <c r="L6" s="712"/>
      <c r="M6" s="712"/>
      <c r="N6" s="712"/>
      <c r="O6" s="712"/>
      <c r="P6" s="712"/>
      <c r="Q6" s="712"/>
      <c r="R6" s="712"/>
      <c r="S6" s="712"/>
    </row>
    <row r="7" spans="1:31" x14ac:dyDescent="0.15">
      <c r="A7" s="713"/>
      <c r="B7" s="714"/>
      <c r="C7" s="714"/>
      <c r="D7" s="714"/>
      <c r="E7" s="714"/>
      <c r="F7" s="714"/>
      <c r="G7" s="714"/>
      <c r="H7" s="714"/>
      <c r="I7" s="714"/>
      <c r="J7" s="712"/>
      <c r="K7" s="712"/>
      <c r="L7" s="712"/>
      <c r="M7" s="712"/>
      <c r="N7" s="712"/>
      <c r="O7" s="712"/>
      <c r="P7" s="712"/>
      <c r="Q7" s="712"/>
      <c r="R7" s="712"/>
      <c r="S7" s="712"/>
    </row>
    <row r="8" spans="1:31" x14ac:dyDescent="0.15">
      <c r="A8" s="713"/>
      <c r="B8" s="714"/>
      <c r="C8" s="714"/>
      <c r="D8" s="714"/>
      <c r="E8" s="714"/>
      <c r="F8" s="714"/>
      <c r="G8" s="714"/>
      <c r="H8" s="714"/>
      <c r="I8" s="714"/>
      <c r="J8" s="712"/>
      <c r="K8" s="712"/>
      <c r="L8" s="712"/>
      <c r="M8" s="712"/>
      <c r="N8" s="712"/>
      <c r="O8" s="712"/>
      <c r="P8" s="712"/>
      <c r="Q8" s="712"/>
      <c r="R8" s="712"/>
      <c r="S8" s="712"/>
    </row>
    <row r="9" spans="1:31" x14ac:dyDescent="0.15">
      <c r="A9" s="532"/>
      <c r="B9" s="532"/>
      <c r="C9" s="532"/>
      <c r="D9" s="532"/>
      <c r="E9" s="532"/>
      <c r="F9" s="532"/>
      <c r="G9" s="532"/>
      <c r="H9" s="532"/>
      <c r="I9" s="532"/>
      <c r="J9" s="533"/>
      <c r="K9" s="533"/>
      <c r="L9" s="533"/>
      <c r="M9" s="533"/>
      <c r="N9" s="533"/>
      <c r="O9" s="533"/>
      <c r="P9" s="533"/>
      <c r="Q9" s="533"/>
      <c r="R9" s="533"/>
      <c r="S9" s="533"/>
    </row>
    <row r="11" spans="1:31" x14ac:dyDescent="0.15">
      <c r="A11" s="531" t="s">
        <v>1277</v>
      </c>
    </row>
    <row r="13" spans="1:31" ht="15" thickBot="1" x14ac:dyDescent="0.2">
      <c r="E13" s="534"/>
      <c r="F13" s="534"/>
      <c r="G13" s="534"/>
      <c r="H13" s="534"/>
      <c r="I13" s="534"/>
      <c r="J13" s="534"/>
      <c r="K13" s="534"/>
      <c r="L13" s="534"/>
      <c r="M13" s="534"/>
      <c r="N13" s="534"/>
      <c r="O13" s="534"/>
      <c r="P13" s="534"/>
      <c r="Q13" s="534"/>
      <c r="R13" s="534"/>
      <c r="S13" s="534"/>
    </row>
    <row r="14" spans="1:31" ht="28.5" customHeight="1" thickTop="1" thickBot="1" x14ac:dyDescent="0.2">
      <c r="A14" s="535" t="s">
        <v>1278</v>
      </c>
      <c r="B14" s="708" t="str">
        <f>'Synthèse établissement'!C11</f>
        <v xml:space="preserve">1 - AXE STRATEGIE ET GOUVERNANCE </v>
      </c>
      <c r="C14" s="709"/>
      <c r="D14" s="710"/>
      <c r="E14" s="708" t="str">
        <f>'Synthèse établissement'!C24</f>
        <v>2 - AXE ENSEIGNEMENT ET FORMATION</v>
      </c>
      <c r="F14" s="709"/>
      <c r="G14" s="709"/>
      <c r="H14" s="710"/>
      <c r="I14" s="708" t="str">
        <f>'Synthèse établissement'!C37</f>
        <v>3 - AXE RECHERCHE ET INNOVATION</v>
      </c>
      <c r="J14" s="709"/>
      <c r="K14" s="710"/>
      <c r="L14" s="715" t="str">
        <f>'Synthèse établissement'!C53</f>
        <v>4 - AXE ENVIRONNEMENT</v>
      </c>
      <c r="M14" s="716"/>
      <c r="N14" s="716"/>
      <c r="O14" s="717"/>
      <c r="P14" s="708" t="str">
        <f>'Synthèse établissement'!C73</f>
        <v>5 - AXE POLITIQUE SOCIALE</v>
      </c>
      <c r="Q14" s="718"/>
      <c r="R14" s="718"/>
      <c r="S14" s="718"/>
      <c r="T14" s="543"/>
    </row>
    <row r="15" spans="1:31" ht="31" thickTop="1" x14ac:dyDescent="0.15">
      <c r="A15" s="536" t="s">
        <v>1279</v>
      </c>
      <c r="B15" s="537" t="str">
        <f>'Synthèse établissement'!B12</f>
        <v>1.1</v>
      </c>
      <c r="C15" s="538" t="str">
        <f>'Synthèse établissement'!B17</f>
        <v>1.2</v>
      </c>
      <c r="D15" s="539" t="str">
        <f>'Synthèse établissement'!B20</f>
        <v>1.3</v>
      </c>
      <c r="E15" s="537" t="str">
        <f>'Synthèse établissement'!B25</f>
        <v>2.1</v>
      </c>
      <c r="F15" s="539" t="str">
        <f>'Synthèse établissement'!B28</f>
        <v>2.2</v>
      </c>
      <c r="G15" s="540" t="str">
        <f>'Synthèse établissement'!B31</f>
        <v>2.3</v>
      </c>
      <c r="H15" s="541" t="str">
        <f>'Synthèse établissement'!B34</f>
        <v>2.4</v>
      </c>
      <c r="I15" s="542" t="str">
        <f>'Synthèse établissement'!B38</f>
        <v>3.1</v>
      </c>
      <c r="J15" s="540" t="str">
        <f>'Synthèse établissement'!B44</f>
        <v>3.2</v>
      </c>
      <c r="K15" s="541" t="str">
        <f>'Synthèse établissement'!B50</f>
        <v>3.3</v>
      </c>
      <c r="L15" s="542" t="str">
        <f>'Synthèse établissement'!B54</f>
        <v>4.1</v>
      </c>
      <c r="M15" s="540" t="str">
        <f>'Synthèse établissement'!B60</f>
        <v>4.2</v>
      </c>
      <c r="N15" s="538" t="str">
        <f>'Synthèse établissement'!B67</f>
        <v>4.3</v>
      </c>
      <c r="O15" s="572" t="str">
        <f>'Synthèse établissement'!B70</f>
        <v>4.4</v>
      </c>
      <c r="P15" s="542" t="str">
        <f>'Synthèse établissement'!B74</f>
        <v>5.1</v>
      </c>
      <c r="Q15" s="540" t="str">
        <f>'Synthèse établissement'!B77</f>
        <v>5.2</v>
      </c>
      <c r="R15" s="540" t="str">
        <f>'Synthèse établissement'!B80</f>
        <v>5.3</v>
      </c>
      <c r="S15" s="540" t="str">
        <f>'Synthèse établissement'!B84</f>
        <v>5.4</v>
      </c>
      <c r="T15" s="543"/>
    </row>
    <row r="16" spans="1:31" ht="30" x14ac:dyDescent="0.15">
      <c r="A16" s="544" t="s">
        <v>1280</v>
      </c>
      <c r="B16" s="545">
        <f>'Synthèse établissement'!R12</f>
        <v>0</v>
      </c>
      <c r="C16" s="546">
        <f>'Synthèse établissement'!R17</f>
        <v>0</v>
      </c>
      <c r="D16" s="547">
        <f>'Synthèse établissement'!R20</f>
        <v>0</v>
      </c>
      <c r="E16" s="545">
        <f>'Synthèse établissement'!R25</f>
        <v>0</v>
      </c>
      <c r="F16" s="547">
        <f>'Synthèse établissement'!R28</f>
        <v>0</v>
      </c>
      <c r="G16" s="546">
        <f>'Synthèse établissement'!R31</f>
        <v>0</v>
      </c>
      <c r="H16" s="547">
        <f>'Synthèse établissement'!R34</f>
        <v>0</v>
      </c>
      <c r="I16" s="548">
        <f>'Synthèse établissement'!R38</f>
        <v>0</v>
      </c>
      <c r="J16" s="549">
        <f>'Synthèse établissement'!R44</f>
        <v>0</v>
      </c>
      <c r="K16" s="550">
        <f>'Synthèse établissement'!R50</f>
        <v>0</v>
      </c>
      <c r="L16" s="545">
        <f>'Synthèse établissement'!R54</f>
        <v>0</v>
      </c>
      <c r="M16" s="546">
        <f>'Synthèse établissement'!R60</f>
        <v>0</v>
      </c>
      <c r="N16" s="547">
        <f>'Synthèse établissement'!R67</f>
        <v>0</v>
      </c>
      <c r="O16" s="547">
        <f>'Synthèse établissement'!R70</f>
        <v>0</v>
      </c>
      <c r="P16" s="548">
        <f>'Synthèse établissement'!R74</f>
        <v>0</v>
      </c>
      <c r="Q16" s="549">
        <f>'Synthèse établissement'!R77</f>
        <v>0</v>
      </c>
      <c r="R16" s="549">
        <f>'Synthèse établissement'!R80</f>
        <v>0</v>
      </c>
      <c r="S16" s="549">
        <f>'Synthèse établissement'!R84</f>
        <v>0</v>
      </c>
      <c r="T16" s="543"/>
    </row>
    <row r="17" spans="1:20" ht="76" thickBot="1" x14ac:dyDescent="0.2">
      <c r="A17" s="551" t="s">
        <v>1281</v>
      </c>
      <c r="B17" s="554">
        <f>SUMIF('Synthèse établissement'!Q13:Q16,"oui",'Synthèse établissement'!R13:R16)/B18</f>
        <v>0</v>
      </c>
      <c r="C17" s="555">
        <f>SUMIF('Synthèse établissement'!Q18:Q19,"oui",'Synthèse établissement'!R18:R19)/C18</f>
        <v>0</v>
      </c>
      <c r="D17" s="556">
        <f>SUMIF('Synthèse établissement'!Q21:Q23,"oui",'Synthèse établissement'!R21:R23)/D18</f>
        <v>0</v>
      </c>
      <c r="E17" s="575">
        <f>SUMIF('Synthèse établissement'!Q26:Q27,"oui",'Synthèse établissement'!R26:R27)/E18</f>
        <v>0</v>
      </c>
      <c r="F17" s="552">
        <f>SUMIF('Synthèse établissement'!Q29:Q30,"oui",'Synthèse établissement'!R29:R30)/F18</f>
        <v>0</v>
      </c>
      <c r="G17" s="553">
        <f>SUMIF('Synthèse établissement'!Q32:Q33,"oui",'Synthèse établissement'!R32:R33)/G18</f>
        <v>0</v>
      </c>
      <c r="H17" s="574">
        <f>SUMIF('Synthèse établissement'!Q35:Q36,"oui",'Synthèse établissement'!R35:R36)/H18</f>
        <v>0</v>
      </c>
      <c r="I17" s="554">
        <f>SUMIF('Synthèse établissement'!Q39:Q43,"oui",'Synthèse établissement'!R39:R43)/I18</f>
        <v>0</v>
      </c>
      <c r="J17" s="555">
        <f>SUMIF('Synthèse établissement'!Q45:Q49,"oui",'Synthèse établissement'!R45:R49)/J18</f>
        <v>0</v>
      </c>
      <c r="K17" s="556">
        <f>SUMIF('Synthèse établissement'!Q51:Q52,"oui",'Synthèse établissement'!R51:R52)/K18</f>
        <v>0</v>
      </c>
      <c r="L17" s="554">
        <f>SUMIF('Synthèse établissement'!Q55:Q59,"oui",'Synthèse établissement'!R55:R59)/L18</f>
        <v>0</v>
      </c>
      <c r="M17" s="555">
        <f>SUMIF('Synthèse établissement'!Q61:Q65,"oui",'Synthèse établissement'!R61:R65)/M18</f>
        <v>0</v>
      </c>
      <c r="N17" s="555">
        <f>SUMIF('Synthèse établissement'!Q68:Q69,"oui",'Synthèse établissement'!R68:R69)/N18</f>
        <v>0</v>
      </c>
      <c r="O17" s="556">
        <f>SUMIF('Synthèse établissement'!Q71:Q72,"oui",'Synthèse établissement'!R71:R72)/O18</f>
        <v>0</v>
      </c>
      <c r="P17" s="554">
        <f>SUMIF('Synthèse établissement'!Q75:Q76,"oui",'Synthèse établissement'!R75:R76)/P18</f>
        <v>0</v>
      </c>
      <c r="Q17" s="555">
        <f>SUMIF('Synthèse établissement'!Q78:Q79,"oui",'Synthèse établissement'!R78:R79)/Q18</f>
        <v>0</v>
      </c>
      <c r="R17" s="553">
        <f>SUMIF('Synthèse établissement'!Q81:Q83,"oui",'Synthèse établissement'!R81:R83)/R18</f>
        <v>0</v>
      </c>
      <c r="S17" s="574">
        <f>SUMIF('Synthèse établissement'!Q85:Q89,"oui",'Synthèse établissement'!R85:R89)/S18</f>
        <v>0</v>
      </c>
      <c r="T17" s="543"/>
    </row>
    <row r="18" spans="1:20" ht="26.5" hidden="1" customHeight="1" thickTop="1" thickBot="1" x14ac:dyDescent="0.2">
      <c r="A18" s="536" t="s">
        <v>1282</v>
      </c>
      <c r="B18" s="557">
        <f>SUMIF('Synthèse établissement'!Q13:Q16,"oui",'Synthèse établissement'!W13:W16)</f>
        <v>4</v>
      </c>
      <c r="C18" s="558">
        <f>SUMIF('Synthèse établissement'!Q18:Q19,"oui",'Synthèse établissement'!W18:W19)</f>
        <v>2</v>
      </c>
      <c r="D18" s="559">
        <f>SUMIF('Synthèse établissement'!Q21:Q23,"oui",'Synthèse établissement'!W21:W23)</f>
        <v>3</v>
      </c>
      <c r="E18" s="557">
        <f>SUMIF('Synthèse établissement'!Q26:Q27,"oui",'Synthèse établissement'!W26:W27)</f>
        <v>2</v>
      </c>
      <c r="F18" s="559">
        <f>SUMIF('Synthèse établissement'!Q29:Q30,"oui",'Synthèse établissement'!W29:W30)</f>
        <v>2</v>
      </c>
      <c r="G18" s="560">
        <f>SUMIF('Synthèse établissement'!Q32:Q33,"oui",'Synthèse établissement'!W32:W33)</f>
        <v>2</v>
      </c>
      <c r="H18" s="559">
        <f>SUMIF('Synthèse établissement'!Q35:Q36,"oui",'Synthèse établissement'!W35:W36)</f>
        <v>2</v>
      </c>
      <c r="I18" s="561">
        <f>SUMIF('Synthèse établissement'!Q39:Q43,"oui",'Synthèse établissement'!W39:W43)</f>
        <v>5</v>
      </c>
      <c r="J18" s="562">
        <f>SUMIF('Synthèse établissement'!Q45:Q49,"oui",'Synthèse établissement'!W45:W49)</f>
        <v>5</v>
      </c>
      <c r="K18" s="563">
        <f>SUMIF('Synthèse établissement'!Q51:Q52,"oui",'Synthèse établissement'!W51:W52)</f>
        <v>2</v>
      </c>
      <c r="L18" s="561">
        <f>SUMIF('Synthèse établissement'!Q55:Q59,"oui",'Synthèse établissement'!W55:W59)</f>
        <v>5</v>
      </c>
      <c r="M18" s="562">
        <f>SUMIF('Synthèse établissement'!Q61:Q65,"oui",'Synthèse établissement'!W61:W65)</f>
        <v>5</v>
      </c>
      <c r="N18" s="564">
        <f>SUMIF('Synthèse établissement'!Q68:Q69,"oui",'Synthèse établissement'!W68:W69)</f>
        <v>2</v>
      </c>
      <c r="O18" s="561">
        <f>SUMIF('Synthèse établissement'!Q71:Q72,"oui",'Synthèse établissement'!W71:W72)</f>
        <v>2</v>
      </c>
      <c r="P18" s="562">
        <f>SUMIF('Synthèse établissement'!Q75:Q76,"oui",'Synthèse établissement'!W75:W76)</f>
        <v>2</v>
      </c>
      <c r="Q18" s="562">
        <f>SUMIF('Synthèse établissement'!Q78:Q79,"oui",'Synthèse établissement'!W78:W79)</f>
        <v>2</v>
      </c>
      <c r="R18" s="560">
        <f>SUMIF('Synthèse établissement'!Q81:Q83,"oui",'Synthèse établissement'!W81:W83)</f>
        <v>3</v>
      </c>
      <c r="S18" s="565">
        <f>SUMIF('Synthèse établissement'!Q85:Q89,"oui",'Synthèse établissement'!W85:W89)</f>
        <v>5</v>
      </c>
    </row>
    <row r="19" spans="1:20" ht="14.25" customHeight="1" thickTop="1" x14ac:dyDescent="0.15">
      <c r="O19" s="573"/>
    </row>
    <row r="20" spans="1:20" ht="14.25" customHeight="1" x14ac:dyDescent="0.15"/>
    <row r="21" spans="1:20" ht="14.25" customHeight="1" x14ac:dyDescent="0.15"/>
    <row r="22" spans="1:20" ht="14.25" customHeight="1" x14ac:dyDescent="0.15"/>
    <row r="23" spans="1:20" ht="14.25" customHeight="1" x14ac:dyDescent="0.15"/>
    <row r="24" spans="1:20" ht="14.25" customHeight="1" x14ac:dyDescent="0.15"/>
    <row r="25" spans="1:20" ht="14.25" customHeight="1" x14ac:dyDescent="0.15"/>
    <row r="26" spans="1:20" ht="14.25" customHeight="1" x14ac:dyDescent="0.15"/>
    <row r="27" spans="1:20" ht="14.25" customHeight="1" x14ac:dyDescent="0.15"/>
    <row r="28" spans="1:20" ht="14.25" customHeight="1" x14ac:dyDescent="0.15"/>
    <row r="29" spans="1:20" ht="14.25" customHeight="1" x14ac:dyDescent="0.15"/>
    <row r="30" spans="1:20" ht="14.25" customHeight="1" x14ac:dyDescent="0.15"/>
    <row r="31" spans="1:20" ht="14.25" customHeight="1" x14ac:dyDescent="0.15"/>
    <row r="32" spans="1:20" ht="14.25" customHeight="1" x14ac:dyDescent="0.15"/>
    <row r="33" spans="1:31" ht="14.25" customHeight="1" x14ac:dyDescent="0.15">
      <c r="A33" s="713" t="s">
        <v>1276</v>
      </c>
      <c r="B33" s="714"/>
      <c r="C33" s="714"/>
      <c r="D33" s="714"/>
      <c r="E33" s="714"/>
      <c r="F33" s="714"/>
      <c r="G33" s="714"/>
      <c r="H33" s="714"/>
      <c r="I33" s="714"/>
      <c r="J33" s="712"/>
      <c r="K33" s="712"/>
      <c r="L33" s="712"/>
      <c r="M33" s="712"/>
      <c r="N33" s="712"/>
      <c r="O33" s="712"/>
      <c r="P33" s="712"/>
      <c r="Q33" s="712"/>
      <c r="R33" s="712"/>
      <c r="S33" s="712"/>
    </row>
    <row r="34" spans="1:31" ht="14.25" customHeight="1" x14ac:dyDescent="0.15">
      <c r="A34" s="713"/>
      <c r="B34" s="714"/>
      <c r="C34" s="714"/>
      <c r="D34" s="714"/>
      <c r="E34" s="714"/>
      <c r="F34" s="714"/>
      <c r="G34" s="714"/>
      <c r="H34" s="714"/>
      <c r="I34" s="714"/>
      <c r="J34" s="712"/>
      <c r="K34" s="712"/>
      <c r="L34" s="712"/>
      <c r="M34" s="712"/>
      <c r="N34" s="712"/>
      <c r="O34" s="712"/>
      <c r="P34" s="712"/>
      <c r="Q34" s="712"/>
      <c r="R34" s="712"/>
      <c r="S34" s="712"/>
      <c r="T34" s="707" t="s">
        <v>1283</v>
      </c>
      <c r="U34" s="707"/>
      <c r="V34" s="707"/>
      <c r="W34" s="707"/>
      <c r="X34" s="707"/>
      <c r="Y34" s="707"/>
      <c r="Z34" s="707"/>
      <c r="AA34" s="707"/>
      <c r="AB34" s="707"/>
      <c r="AC34" s="707"/>
      <c r="AD34" s="707"/>
      <c r="AE34" s="707"/>
    </row>
    <row r="35" spans="1:31" x14ac:dyDescent="0.15">
      <c r="A35" s="713"/>
      <c r="B35" s="714"/>
      <c r="C35" s="714"/>
      <c r="D35" s="714"/>
      <c r="E35" s="714"/>
      <c r="F35" s="714"/>
      <c r="G35" s="714"/>
      <c r="H35" s="714"/>
      <c r="I35" s="714"/>
      <c r="J35" s="712"/>
      <c r="K35" s="712"/>
      <c r="L35" s="712"/>
      <c r="M35" s="712"/>
      <c r="N35" s="712"/>
      <c r="O35" s="712"/>
      <c r="P35" s="712"/>
      <c r="Q35" s="712"/>
      <c r="R35" s="712"/>
      <c r="S35" s="712"/>
    </row>
    <row r="36" spans="1:31" x14ac:dyDescent="0.15">
      <c r="A36" s="713"/>
      <c r="B36" s="714"/>
      <c r="C36" s="714"/>
      <c r="D36" s="714"/>
      <c r="E36" s="714"/>
      <c r="F36" s="714"/>
      <c r="G36" s="714"/>
      <c r="H36" s="714"/>
      <c r="I36" s="714"/>
      <c r="J36" s="712"/>
      <c r="K36" s="712"/>
      <c r="L36" s="712"/>
      <c r="M36" s="712"/>
      <c r="N36" s="712"/>
      <c r="O36" s="712"/>
      <c r="P36" s="712"/>
      <c r="Q36" s="712"/>
      <c r="R36" s="712"/>
      <c r="S36" s="712"/>
    </row>
    <row r="37" spans="1:31" x14ac:dyDescent="0.15">
      <c r="A37" s="532"/>
      <c r="B37" s="532"/>
      <c r="C37" s="532"/>
      <c r="D37" s="532"/>
      <c r="E37" s="532"/>
      <c r="F37" s="532"/>
      <c r="G37" s="532"/>
      <c r="H37" s="532"/>
      <c r="I37" s="532"/>
      <c r="J37" s="533"/>
      <c r="K37" s="533"/>
      <c r="L37" s="533"/>
      <c r="M37" s="533"/>
      <c r="N37" s="533"/>
      <c r="O37" s="533"/>
      <c r="P37" s="533"/>
      <c r="Q37" s="533"/>
      <c r="R37" s="533"/>
      <c r="S37" s="533"/>
    </row>
    <row r="38" spans="1:31" x14ac:dyDescent="0.15">
      <c r="A38" s="566" t="s">
        <v>1284</v>
      </c>
    </row>
    <row r="39" spans="1:31" ht="15" thickBot="1" x14ac:dyDescent="0.2">
      <c r="B39" s="534"/>
      <c r="C39" s="534"/>
      <c r="D39" s="534"/>
      <c r="E39" s="534"/>
      <c r="F39" s="534"/>
      <c r="G39" s="534"/>
      <c r="H39" s="534"/>
      <c r="I39" s="534"/>
      <c r="J39" s="534"/>
      <c r="K39" s="534"/>
      <c r="L39" s="534"/>
      <c r="M39" s="534"/>
      <c r="N39" s="534"/>
      <c r="O39" s="534"/>
      <c r="P39" s="534"/>
      <c r="Q39" s="534"/>
      <c r="R39" s="534"/>
      <c r="S39" s="534"/>
    </row>
    <row r="40" spans="1:31" ht="27" customHeight="1" thickTop="1" thickBot="1" x14ac:dyDescent="0.2">
      <c r="A40" s="535" t="s">
        <v>1278</v>
      </c>
      <c r="B40" s="708" t="str">
        <f>B14</f>
        <v xml:space="preserve">1 - AXE STRATEGIE ET GOUVERNANCE </v>
      </c>
      <c r="C40" s="709"/>
      <c r="D40" s="710"/>
      <c r="E40" s="709" t="str">
        <f>E14</f>
        <v>2 - AXE ENSEIGNEMENT ET FORMATION</v>
      </c>
      <c r="F40" s="709"/>
      <c r="G40" s="709"/>
      <c r="H40" s="710"/>
      <c r="I40" s="709" t="str">
        <f>I14</f>
        <v>3 - AXE RECHERCHE ET INNOVATION</v>
      </c>
      <c r="J40" s="709"/>
      <c r="K40" s="710"/>
      <c r="L40" s="708" t="str">
        <f>L14</f>
        <v>4 - AXE ENVIRONNEMENT</v>
      </c>
      <c r="M40" s="709"/>
      <c r="N40" s="709"/>
      <c r="O40" s="729"/>
      <c r="P40" s="708" t="str">
        <f>P14</f>
        <v>5 - AXE POLITIQUE SOCIALE</v>
      </c>
      <c r="Q40" s="718"/>
      <c r="R40" s="718"/>
      <c r="S40" s="730"/>
    </row>
    <row r="41" spans="1:31" ht="50" thickTop="1" thickBot="1" x14ac:dyDescent="0.2">
      <c r="A41" s="567" t="s">
        <v>1285</v>
      </c>
      <c r="B41" s="725">
        <f>SUM(B16:D16)/3</f>
        <v>0</v>
      </c>
      <c r="C41" s="726"/>
      <c r="D41" s="727"/>
      <c r="E41" s="725">
        <f>SUM(E16:H16)/4</f>
        <v>0</v>
      </c>
      <c r="F41" s="726"/>
      <c r="G41" s="726"/>
      <c r="H41" s="727"/>
      <c r="I41" s="722">
        <f>SUM(I16:K16)/3</f>
        <v>0</v>
      </c>
      <c r="J41" s="723"/>
      <c r="K41" s="728"/>
      <c r="L41" s="722">
        <f>SUM(L16:O16)/4</f>
        <v>0</v>
      </c>
      <c r="M41" s="723"/>
      <c r="N41" s="723"/>
      <c r="O41" s="724"/>
      <c r="P41" s="722">
        <f>SUM(P16:S16)/4</f>
        <v>0</v>
      </c>
      <c r="Q41" s="723"/>
      <c r="R41" s="723"/>
      <c r="S41" s="724"/>
      <c r="X41" s="568" t="str">
        <f>B40</f>
        <v xml:space="preserve">1 - AXE STRATEGIE ET GOUVERNANCE </v>
      </c>
      <c r="Y41" s="568" t="str">
        <f>E40</f>
        <v>2 - AXE ENSEIGNEMENT ET FORMATION</v>
      </c>
      <c r="Z41" s="568" t="str">
        <f>I40</f>
        <v>3 - AXE RECHERCHE ET INNOVATION</v>
      </c>
      <c r="AA41" s="568" t="str">
        <f>L40</f>
        <v>4 - AXE ENVIRONNEMENT</v>
      </c>
      <c r="AB41" s="568" t="str">
        <f>P40</f>
        <v>5 - AXE POLITIQUE SOCIALE</v>
      </c>
    </row>
    <row r="42" spans="1:31" ht="47" thickTop="1" thickBot="1" x14ac:dyDescent="0.2">
      <c r="A42" s="569" t="s">
        <v>1286</v>
      </c>
      <c r="B42" s="719">
        <f>SUM(B17:D17)/3</f>
        <v>0</v>
      </c>
      <c r="C42" s="720"/>
      <c r="D42" s="721"/>
      <c r="E42" s="719">
        <f>SUM(E17:H17)/4</f>
        <v>0</v>
      </c>
      <c r="F42" s="720"/>
      <c r="G42" s="720"/>
      <c r="H42" s="721"/>
      <c r="I42" s="719">
        <f>SUM(I17:K17)/3</f>
        <v>0</v>
      </c>
      <c r="J42" s="720"/>
      <c r="K42" s="721"/>
      <c r="L42" s="722">
        <f>SUM(L17:O17)/4</f>
        <v>0</v>
      </c>
      <c r="M42" s="723"/>
      <c r="N42" s="723"/>
      <c r="O42" s="724"/>
      <c r="P42" s="722">
        <f>SUM(P17:S17)/4</f>
        <v>0</v>
      </c>
      <c r="Q42" s="723"/>
      <c r="R42" s="723"/>
      <c r="S42" s="724"/>
      <c r="X42" s="570">
        <f>B41</f>
        <v>0</v>
      </c>
      <c r="Y42" s="570">
        <f>E41</f>
        <v>0</v>
      </c>
      <c r="Z42" s="570">
        <f>I41</f>
        <v>0</v>
      </c>
      <c r="AA42" s="570">
        <f>L41</f>
        <v>0</v>
      </c>
      <c r="AB42" s="570">
        <f>O41</f>
        <v>0</v>
      </c>
    </row>
    <row r="43" spans="1:31" ht="15" thickTop="1" x14ac:dyDescent="0.15">
      <c r="G43" s="571"/>
      <c r="X43" s="570">
        <f>B42</f>
        <v>0</v>
      </c>
      <c r="Y43" s="570">
        <f>E42</f>
        <v>0</v>
      </c>
      <c r="Z43" s="570">
        <f>I42</f>
        <v>0</v>
      </c>
      <c r="AA43" s="570">
        <f>L42</f>
        <v>0</v>
      </c>
      <c r="AB43" s="570">
        <f>O42</f>
        <v>0</v>
      </c>
    </row>
    <row r="49" spans="8:9" x14ac:dyDescent="0.15">
      <c r="H49" s="571"/>
    </row>
    <row r="50" spans="8:9" x14ac:dyDescent="0.15">
      <c r="I50" s="571"/>
    </row>
    <row r="53" spans="8:9" x14ac:dyDescent="0.15">
      <c r="H53" s="571"/>
    </row>
    <row r="54" spans="8:9" x14ac:dyDescent="0.15">
      <c r="H54" s="571"/>
    </row>
  </sheetData>
  <mergeCells count="27">
    <mergeCell ref="B41:D41"/>
    <mergeCell ref="E41:H41"/>
    <mergeCell ref="I41:K41"/>
    <mergeCell ref="A33:S36"/>
    <mergeCell ref="B14:D14"/>
    <mergeCell ref="E14:H14"/>
    <mergeCell ref="I14:K14"/>
    <mergeCell ref="L40:O40"/>
    <mergeCell ref="L41:O41"/>
    <mergeCell ref="P40:S40"/>
    <mergeCell ref="P41:S41"/>
    <mergeCell ref="B42:D42"/>
    <mergeCell ref="E42:H42"/>
    <mergeCell ref="I42:K42"/>
    <mergeCell ref="L42:O42"/>
    <mergeCell ref="P42:S42"/>
    <mergeCell ref="T34:AE34"/>
    <mergeCell ref="B40:D40"/>
    <mergeCell ref="E40:H40"/>
    <mergeCell ref="I40:K40"/>
    <mergeCell ref="A1:S1"/>
    <mergeCell ref="T1:AE1"/>
    <mergeCell ref="A3:S4"/>
    <mergeCell ref="T4:AE4"/>
    <mergeCell ref="A5:S8"/>
    <mergeCell ref="L14:O14"/>
    <mergeCell ref="P14:S14"/>
  </mergeCells>
  <conditionalFormatting sqref="B41:B42 E41:E42 I41 C42:D42 F42:I42 B16:S17 L41:L42 P41:P42">
    <cfRule type="cellIs" dxfId="0" priority="1" operator="equal">
      <formula>0</formula>
    </cfRule>
  </conditionalFormatting>
  <pageMargins left="0.7" right="0.7" top="0.75" bottom="0.75" header="0.3" footer="0.3"/>
  <pageSetup orientation="landscape" horizontalDpi="0" verticalDpi="0"/>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84"/>
  <sheetViews>
    <sheetView topLeftCell="A8" workbookViewId="0">
      <selection activeCell="C5" sqref="C5"/>
    </sheetView>
  </sheetViews>
  <sheetFormatPr baseColWidth="10" defaultColWidth="10.5" defaultRowHeight="15" x14ac:dyDescent="0.2"/>
  <cols>
    <col min="1" max="1" width="92.33203125" style="304" customWidth="1"/>
    <col min="2" max="16384" width="10.5" style="304"/>
  </cols>
  <sheetData>
    <row r="1" spans="1:1" ht="30" customHeight="1" x14ac:dyDescent="0.2">
      <c r="A1" s="303" t="s">
        <v>1295</v>
      </c>
    </row>
    <row r="2" spans="1:1" ht="21" x14ac:dyDescent="0.2">
      <c r="A2" s="303" t="s">
        <v>1128</v>
      </c>
    </row>
    <row r="3" spans="1:1" ht="19" x14ac:dyDescent="0.2">
      <c r="A3" s="305"/>
    </row>
    <row r="4" spans="1:1" ht="17" x14ac:dyDescent="0.2">
      <c r="A4" s="306" t="s">
        <v>1296</v>
      </c>
    </row>
    <row r="5" spans="1:1" ht="176" x14ac:dyDescent="0.2">
      <c r="A5" s="317" t="s">
        <v>1299</v>
      </c>
    </row>
    <row r="6" spans="1:1" ht="175" customHeight="1" x14ac:dyDescent="0.2">
      <c r="A6" s="317" t="s">
        <v>1181</v>
      </c>
    </row>
    <row r="7" spans="1:1" ht="212.5" customHeight="1" x14ac:dyDescent="0.2">
      <c r="A7" s="317" t="s">
        <v>1174</v>
      </c>
    </row>
    <row r="8" spans="1:1" ht="120" customHeight="1" x14ac:dyDescent="0.2">
      <c r="A8" s="317" t="s">
        <v>1175</v>
      </c>
    </row>
    <row r="9" spans="1:1" ht="138" customHeight="1" x14ac:dyDescent="0.2">
      <c r="A9" s="317" t="s">
        <v>1182</v>
      </c>
    </row>
    <row r="10" spans="1:1" x14ac:dyDescent="0.2">
      <c r="A10" s="308"/>
    </row>
    <row r="11" spans="1:1" x14ac:dyDescent="0.2">
      <c r="A11" s="309"/>
    </row>
    <row r="12" spans="1:1" ht="17" x14ac:dyDescent="0.2">
      <c r="A12" s="310" t="s">
        <v>1129</v>
      </c>
    </row>
    <row r="13" spans="1:1" ht="32" x14ac:dyDescent="0.2">
      <c r="A13" s="307" t="s">
        <v>1130</v>
      </c>
    </row>
    <row r="14" spans="1:1" x14ac:dyDescent="0.2">
      <c r="A14" s="307"/>
    </row>
    <row r="15" spans="1:1" ht="16" x14ac:dyDescent="0.2">
      <c r="A15" s="311" t="s">
        <v>1131</v>
      </c>
    </row>
    <row r="16" spans="1:1" ht="32.25" customHeight="1" x14ac:dyDescent="0.2">
      <c r="A16" s="307" t="s">
        <v>1132</v>
      </c>
    </row>
    <row r="17" spans="1:1" ht="128" x14ac:dyDescent="0.2">
      <c r="A17" s="307" t="s">
        <v>1176</v>
      </c>
    </row>
    <row r="18" spans="1:1" x14ac:dyDescent="0.2">
      <c r="A18" s="307"/>
    </row>
    <row r="19" spans="1:1" ht="16" x14ac:dyDescent="0.2">
      <c r="A19" s="307" t="s">
        <v>1133</v>
      </c>
    </row>
    <row r="20" spans="1:1" ht="32" x14ac:dyDescent="0.2">
      <c r="A20" s="307" t="s">
        <v>1134</v>
      </c>
    </row>
    <row r="21" spans="1:1" ht="5.25" customHeight="1" x14ac:dyDescent="0.2">
      <c r="A21" s="307"/>
    </row>
    <row r="22" spans="1:1" ht="16" x14ac:dyDescent="0.2">
      <c r="A22" s="307" t="s">
        <v>1135</v>
      </c>
    </row>
    <row r="23" spans="1:1" ht="16" x14ac:dyDescent="0.2">
      <c r="A23" s="307" t="s">
        <v>1136</v>
      </c>
    </row>
    <row r="24" spans="1:1" ht="32" x14ac:dyDescent="0.2">
      <c r="A24" s="307" t="s">
        <v>1137</v>
      </c>
    </row>
    <row r="25" spans="1:1" ht="48" x14ac:dyDescent="0.2">
      <c r="A25" s="307" t="s">
        <v>1138</v>
      </c>
    </row>
    <row r="26" spans="1:1" ht="96" x14ac:dyDescent="0.2">
      <c r="A26" s="307" t="s">
        <v>1183</v>
      </c>
    </row>
    <row r="27" spans="1:1" x14ac:dyDescent="0.2">
      <c r="A27" s="307"/>
    </row>
    <row r="28" spans="1:1" ht="16" x14ac:dyDescent="0.2">
      <c r="A28" s="307" t="s">
        <v>1139</v>
      </c>
    </row>
    <row r="29" spans="1:1" ht="64" x14ac:dyDescent="0.2">
      <c r="A29" s="307" t="s">
        <v>1177</v>
      </c>
    </row>
    <row r="30" spans="1:1" ht="32" x14ac:dyDescent="0.2">
      <c r="A30" s="307" t="s">
        <v>1140</v>
      </c>
    </row>
    <row r="31" spans="1:1" x14ac:dyDescent="0.2">
      <c r="A31" s="307"/>
    </row>
    <row r="32" spans="1:1" ht="16" x14ac:dyDescent="0.2">
      <c r="A32" s="307" t="s">
        <v>1141</v>
      </c>
    </row>
    <row r="33" spans="1:5" ht="48" x14ac:dyDescent="0.2">
      <c r="A33" s="307" t="s">
        <v>1178</v>
      </c>
    </row>
    <row r="34" spans="1:5" x14ac:dyDescent="0.2">
      <c r="A34" s="307"/>
    </row>
    <row r="35" spans="1:5" ht="16" x14ac:dyDescent="0.2">
      <c r="A35" s="307" t="s">
        <v>1142</v>
      </c>
    </row>
    <row r="36" spans="1:5" ht="16" x14ac:dyDescent="0.2">
      <c r="A36" s="307" t="s">
        <v>1143</v>
      </c>
    </row>
    <row r="37" spans="1:5" ht="32" x14ac:dyDescent="0.2">
      <c r="A37" s="312" t="s">
        <v>1144</v>
      </c>
    </row>
    <row r="38" spans="1:5" ht="32" x14ac:dyDescent="0.2">
      <c r="A38" s="312" t="s">
        <v>1145</v>
      </c>
    </row>
    <row r="39" spans="1:5" ht="32" x14ac:dyDescent="0.2">
      <c r="A39" s="307" t="s">
        <v>1146</v>
      </c>
    </row>
    <row r="40" spans="1:5" ht="48" x14ac:dyDescent="0.2">
      <c r="A40" s="313" t="s">
        <v>1147</v>
      </c>
    </row>
    <row r="41" spans="1:5" ht="16" x14ac:dyDescent="0.2">
      <c r="A41" s="307" t="s">
        <v>1148</v>
      </c>
    </row>
    <row r="42" spans="1:5" ht="32" x14ac:dyDescent="0.2">
      <c r="A42" s="314" t="s">
        <v>1149</v>
      </c>
    </row>
    <row r="43" spans="1:5" ht="32" x14ac:dyDescent="0.2">
      <c r="A43" s="314" t="s">
        <v>1150</v>
      </c>
    </row>
    <row r="44" spans="1:5" ht="32" x14ac:dyDescent="0.2">
      <c r="A44" s="314" t="s">
        <v>1151</v>
      </c>
    </row>
    <row r="45" spans="1:5" x14ac:dyDescent="0.2">
      <c r="A45" s="307"/>
    </row>
    <row r="46" spans="1:5" ht="64" x14ac:dyDescent="0.2">
      <c r="A46" s="307" t="s">
        <v>1152</v>
      </c>
    </row>
    <row r="47" spans="1:5" ht="48" x14ac:dyDescent="0.2">
      <c r="A47" s="313" t="s">
        <v>1153</v>
      </c>
    </row>
    <row r="48" spans="1:5" ht="267.75" customHeight="1" x14ac:dyDescent="0.2">
      <c r="A48" s="315"/>
      <c r="B48" s="316"/>
      <c r="C48" s="316"/>
      <c r="D48" s="316"/>
      <c r="E48" s="316"/>
    </row>
    <row r="49" spans="1:5" ht="15.75" customHeight="1" x14ac:dyDescent="0.2">
      <c r="A49" s="316"/>
      <c r="B49" s="316"/>
      <c r="C49" s="316"/>
      <c r="D49" s="316"/>
      <c r="E49" s="316"/>
    </row>
    <row r="50" spans="1:5" ht="48" x14ac:dyDescent="0.2">
      <c r="A50" s="307" t="s">
        <v>1154</v>
      </c>
    </row>
    <row r="51" spans="1:5" x14ac:dyDescent="0.2">
      <c r="A51" s="307"/>
    </row>
    <row r="52" spans="1:5" ht="16" x14ac:dyDescent="0.2">
      <c r="A52" s="307" t="s">
        <v>1155</v>
      </c>
    </row>
    <row r="53" spans="1:5" ht="32" x14ac:dyDescent="0.2">
      <c r="A53" s="312" t="s">
        <v>1156</v>
      </c>
    </row>
    <row r="54" spans="1:5" ht="32" x14ac:dyDescent="0.2">
      <c r="A54" s="312" t="s">
        <v>1157</v>
      </c>
    </row>
    <row r="55" spans="1:5" ht="48" x14ac:dyDescent="0.2">
      <c r="A55" s="307" t="s">
        <v>1158</v>
      </c>
    </row>
    <row r="56" spans="1:5" ht="11.5" customHeight="1" x14ac:dyDescent="0.2">
      <c r="A56" s="307"/>
    </row>
    <row r="57" spans="1:5" ht="68.5" customHeight="1" x14ac:dyDescent="0.2">
      <c r="A57" s="323" t="s">
        <v>1184</v>
      </c>
    </row>
    <row r="58" spans="1:5" s="322" customFormat="1" ht="79.5" customHeight="1" x14ac:dyDescent="0.2">
      <c r="A58" s="324" t="s">
        <v>1186</v>
      </c>
    </row>
    <row r="59" spans="1:5" x14ac:dyDescent="0.2">
      <c r="A59" s="307"/>
    </row>
    <row r="60" spans="1:5" s="322" customFormat="1" ht="117.5" customHeight="1" x14ac:dyDescent="0.2">
      <c r="A60" s="324" t="s">
        <v>1185</v>
      </c>
    </row>
    <row r="61" spans="1:5" ht="42" customHeight="1" x14ac:dyDescent="0.2">
      <c r="A61" s="318" t="s">
        <v>1297</v>
      </c>
    </row>
    <row r="62" spans="1:5" ht="48" x14ac:dyDescent="0.2">
      <c r="A62" s="307" t="s">
        <v>1159</v>
      </c>
    </row>
    <row r="63" spans="1:5" ht="69.75" customHeight="1" x14ac:dyDescent="0.2">
      <c r="A63" s="307" t="s">
        <v>1160</v>
      </c>
    </row>
    <row r="64" spans="1:5" ht="32" x14ac:dyDescent="0.2">
      <c r="A64" s="312" t="s">
        <v>1161</v>
      </c>
    </row>
    <row r="65" spans="1:1" ht="32" x14ac:dyDescent="0.2">
      <c r="A65" s="312" t="s">
        <v>1162</v>
      </c>
    </row>
    <row r="66" spans="1:1" x14ac:dyDescent="0.2">
      <c r="A66" s="307"/>
    </row>
    <row r="67" spans="1:1" ht="64" x14ac:dyDescent="0.2">
      <c r="A67" s="307" t="s">
        <v>1180</v>
      </c>
    </row>
    <row r="68" spans="1:1" x14ac:dyDescent="0.2">
      <c r="A68" s="307"/>
    </row>
    <row r="69" spans="1:1" ht="64" x14ac:dyDescent="0.2">
      <c r="A69" s="307" t="s">
        <v>1163</v>
      </c>
    </row>
    <row r="70" spans="1:1" x14ac:dyDescent="0.2">
      <c r="A70" s="307"/>
    </row>
    <row r="71" spans="1:1" ht="64" x14ac:dyDescent="0.2">
      <c r="A71" s="307" t="s">
        <v>1164</v>
      </c>
    </row>
    <row r="72" spans="1:1" ht="10.5" customHeight="1" x14ac:dyDescent="0.2">
      <c r="A72" s="307"/>
    </row>
    <row r="73" spans="1:1" ht="25.5" customHeight="1" x14ac:dyDescent="0.2">
      <c r="A73" s="307" t="s">
        <v>1165</v>
      </c>
    </row>
    <row r="74" spans="1:1" ht="39" customHeight="1" x14ac:dyDescent="0.2">
      <c r="A74" s="324" t="s">
        <v>1179</v>
      </c>
    </row>
    <row r="75" spans="1:1" ht="34" x14ac:dyDescent="0.2">
      <c r="A75" s="318" t="s">
        <v>1189</v>
      </c>
    </row>
    <row r="76" spans="1:1" ht="80" x14ac:dyDescent="0.2">
      <c r="A76" s="307" t="s">
        <v>1166</v>
      </c>
    </row>
    <row r="77" spans="1:1" ht="16" x14ac:dyDescent="0.2">
      <c r="A77" s="307" t="s">
        <v>1167</v>
      </c>
    </row>
    <row r="78" spans="1:1" x14ac:dyDescent="0.2">
      <c r="A78" s="319" t="s">
        <v>1168</v>
      </c>
    </row>
    <row r="79" spans="1:1" x14ac:dyDescent="0.2">
      <c r="A79" s="320" t="s">
        <v>1169</v>
      </c>
    </row>
    <row r="80" spans="1:1" x14ac:dyDescent="0.2">
      <c r="A80" s="321" t="s">
        <v>1170</v>
      </c>
    </row>
    <row r="81" spans="1:1" ht="106" customHeight="1" x14ac:dyDescent="0.2">
      <c r="A81" s="316" t="s">
        <v>1187</v>
      </c>
    </row>
    <row r="82" spans="1:1" ht="16" x14ac:dyDescent="0.2">
      <c r="A82" s="311" t="s">
        <v>1171</v>
      </c>
    </row>
    <row r="83" spans="1:1" ht="16" x14ac:dyDescent="0.2">
      <c r="A83" s="307" t="s">
        <v>1172</v>
      </c>
    </row>
    <row r="84" spans="1:1" ht="16" x14ac:dyDescent="0.2">
      <c r="A84" s="307" t="s">
        <v>1173</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000"/>
  <sheetViews>
    <sheetView topLeftCell="I15" workbookViewId="0">
      <selection activeCell="A2" sqref="A2:K15"/>
    </sheetView>
  </sheetViews>
  <sheetFormatPr baseColWidth="10" defaultColWidth="12.6640625" defaultRowHeight="15" customHeight="1" x14ac:dyDescent="0.15"/>
  <cols>
    <col min="1" max="1" width="10.1640625" style="4" customWidth="1"/>
    <col min="2" max="2" width="6.5" style="4" customWidth="1"/>
    <col min="3" max="3" width="48.83203125" style="4" customWidth="1"/>
    <col min="4" max="4" width="11.83203125" style="4" customWidth="1"/>
    <col min="5" max="10" width="32.83203125" style="4" customWidth="1"/>
    <col min="11" max="11" width="34.1640625" style="4" customWidth="1"/>
    <col min="12" max="14" width="5.6640625" style="4" customWidth="1"/>
    <col min="15" max="15" width="10" style="4" customWidth="1"/>
    <col min="16" max="26" width="8" style="4" customWidth="1"/>
    <col min="27" max="16384" width="12.6640625" style="4"/>
  </cols>
  <sheetData>
    <row r="1" spans="1:26" ht="14" x14ac:dyDescent="0.15">
      <c r="A1" s="595" t="s">
        <v>0</v>
      </c>
      <c r="B1" s="596"/>
      <c r="C1" s="596"/>
      <c r="D1" s="596"/>
      <c r="E1" s="596"/>
      <c r="F1" s="596"/>
      <c r="G1" s="596"/>
      <c r="H1" s="596"/>
      <c r="I1" s="596"/>
      <c r="J1" s="596"/>
      <c r="K1" s="596"/>
      <c r="L1" s="596"/>
      <c r="M1" s="596"/>
      <c r="N1" s="597"/>
      <c r="O1" s="85"/>
      <c r="P1" s="66"/>
      <c r="Q1" s="86"/>
      <c r="R1" s="86"/>
      <c r="S1" s="86"/>
      <c r="T1" s="86"/>
      <c r="U1" s="86"/>
      <c r="V1" s="86"/>
      <c r="W1" s="86"/>
      <c r="X1" s="86"/>
      <c r="Y1" s="86"/>
      <c r="Z1" s="86"/>
    </row>
    <row r="2" spans="1:26" ht="58" thickBot="1" x14ac:dyDescent="0.2">
      <c r="A2" s="598" t="s">
        <v>1</v>
      </c>
      <c r="B2" s="600" t="s">
        <v>2</v>
      </c>
      <c r="C2" s="602" t="s">
        <v>3</v>
      </c>
      <c r="D2" s="87" t="s">
        <v>4</v>
      </c>
      <c r="E2" s="88" t="s">
        <v>5</v>
      </c>
      <c r="F2" s="88" t="s">
        <v>6</v>
      </c>
      <c r="G2" s="89" t="s">
        <v>7</v>
      </c>
      <c r="H2" s="88" t="s">
        <v>8</v>
      </c>
      <c r="I2" s="88" t="s">
        <v>9</v>
      </c>
      <c r="J2" s="604" t="s">
        <v>10</v>
      </c>
      <c r="K2" s="602" t="s">
        <v>11</v>
      </c>
      <c r="L2" s="605" t="s">
        <v>12</v>
      </c>
      <c r="M2" s="596"/>
      <c r="N2" s="597"/>
      <c r="O2" s="90"/>
      <c r="P2" s="66"/>
      <c r="Q2" s="86"/>
      <c r="R2" s="86"/>
      <c r="S2" s="86"/>
      <c r="T2" s="86"/>
      <c r="U2" s="86"/>
      <c r="V2" s="86"/>
      <c r="W2" s="86"/>
      <c r="X2" s="86"/>
      <c r="Y2" s="86"/>
      <c r="Z2" s="86"/>
    </row>
    <row r="3" spans="1:26" ht="92" thickTop="1" thickBot="1" x14ac:dyDescent="0.2">
      <c r="A3" s="599"/>
      <c r="B3" s="601"/>
      <c r="C3" s="603"/>
      <c r="D3" s="91" t="s">
        <v>13</v>
      </c>
      <c r="E3" s="294" t="s">
        <v>14</v>
      </c>
      <c r="F3" s="294" t="s">
        <v>15</v>
      </c>
      <c r="G3" s="295" t="s">
        <v>1103</v>
      </c>
      <c r="H3" s="294" t="s">
        <v>1104</v>
      </c>
      <c r="I3" s="294" t="s">
        <v>1102</v>
      </c>
      <c r="J3" s="601"/>
      <c r="K3" s="603"/>
      <c r="L3" s="93" t="s">
        <v>16</v>
      </c>
      <c r="M3" s="93" t="s">
        <v>17</v>
      </c>
      <c r="N3" s="93" t="s">
        <v>18</v>
      </c>
      <c r="O3" s="90"/>
      <c r="P3" s="66"/>
      <c r="Q3" s="86"/>
      <c r="R3" s="86"/>
      <c r="S3" s="86"/>
      <c r="T3" s="86"/>
      <c r="U3" s="86"/>
      <c r="V3" s="86"/>
      <c r="W3" s="86"/>
      <c r="X3" s="86"/>
      <c r="Y3" s="86"/>
      <c r="Z3" s="86"/>
    </row>
    <row r="4" spans="1:26" ht="91" thickTop="1" x14ac:dyDescent="0.15">
      <c r="A4" s="94" t="s">
        <v>19</v>
      </c>
      <c r="B4" s="94" t="s">
        <v>20</v>
      </c>
      <c r="C4" s="84" t="s">
        <v>856</v>
      </c>
      <c r="D4" s="95" t="s">
        <v>21</v>
      </c>
      <c r="E4" s="70" t="s">
        <v>22</v>
      </c>
      <c r="F4" s="70" t="s">
        <v>23</v>
      </c>
      <c r="G4" s="70" t="s">
        <v>857</v>
      </c>
      <c r="H4" s="70" t="s">
        <v>858</v>
      </c>
      <c r="I4" s="49" t="s">
        <v>859</v>
      </c>
      <c r="J4" s="50" t="s">
        <v>24</v>
      </c>
      <c r="K4" s="50" t="s">
        <v>25</v>
      </c>
      <c r="L4" s="96"/>
      <c r="M4" s="96"/>
      <c r="N4" s="96"/>
      <c r="O4" s="97"/>
      <c r="P4" s="98"/>
      <c r="Q4" s="98"/>
      <c r="R4" s="98"/>
      <c r="S4" s="98"/>
      <c r="T4" s="98"/>
      <c r="U4" s="98"/>
      <c r="V4" s="98"/>
      <c r="W4" s="98"/>
      <c r="X4" s="98"/>
      <c r="Y4" s="98"/>
      <c r="Z4" s="99"/>
    </row>
    <row r="5" spans="1:26" ht="165" x14ac:dyDescent="0.15">
      <c r="A5" s="100" t="s">
        <v>26</v>
      </c>
      <c r="B5" s="100" t="s">
        <v>27</v>
      </c>
      <c r="C5" s="26" t="s">
        <v>28</v>
      </c>
      <c r="D5" s="101" t="s">
        <v>29</v>
      </c>
      <c r="E5" s="34" t="s">
        <v>860</v>
      </c>
      <c r="F5" s="40" t="s">
        <v>30</v>
      </c>
      <c r="G5" s="40" t="s">
        <v>861</v>
      </c>
      <c r="H5" s="40" t="s">
        <v>31</v>
      </c>
      <c r="I5" s="102" t="s">
        <v>862</v>
      </c>
      <c r="J5" s="45" t="s">
        <v>863</v>
      </c>
      <c r="K5" s="45" t="s">
        <v>864</v>
      </c>
      <c r="L5" s="103"/>
      <c r="M5" s="103"/>
      <c r="N5" s="103"/>
      <c r="O5" s="104"/>
      <c r="P5" s="98"/>
      <c r="Q5" s="98"/>
      <c r="R5" s="98"/>
      <c r="S5" s="98"/>
      <c r="T5" s="98"/>
      <c r="U5" s="98"/>
      <c r="V5" s="98"/>
      <c r="W5" s="98"/>
      <c r="X5" s="98"/>
      <c r="Y5" s="98"/>
      <c r="Z5" s="99"/>
    </row>
    <row r="6" spans="1:26" ht="180" x14ac:dyDescent="0.15">
      <c r="A6" s="105" t="s">
        <v>26</v>
      </c>
      <c r="B6" s="106" t="s">
        <v>32</v>
      </c>
      <c r="C6" s="69" t="s">
        <v>33</v>
      </c>
      <c r="D6" s="91" t="s">
        <v>34</v>
      </c>
      <c r="E6" s="63" t="s">
        <v>35</v>
      </c>
      <c r="F6" s="1" t="s">
        <v>865</v>
      </c>
      <c r="G6" s="1" t="s">
        <v>866</v>
      </c>
      <c r="H6" s="35" t="s">
        <v>36</v>
      </c>
      <c r="I6" s="1" t="s">
        <v>37</v>
      </c>
      <c r="J6" s="37" t="s">
        <v>38</v>
      </c>
      <c r="K6" s="37" t="s">
        <v>855</v>
      </c>
      <c r="L6" s="107"/>
      <c r="M6" s="107"/>
      <c r="N6" s="107"/>
      <c r="O6" s="97"/>
      <c r="P6" s="98"/>
      <c r="Q6" s="98"/>
      <c r="R6" s="98"/>
      <c r="S6" s="98"/>
      <c r="T6" s="98"/>
      <c r="U6" s="98"/>
      <c r="V6" s="98"/>
      <c r="W6" s="98"/>
      <c r="X6" s="98"/>
      <c r="Y6" s="98"/>
      <c r="Z6" s="99"/>
    </row>
    <row r="7" spans="1:26" ht="195" x14ac:dyDescent="0.15">
      <c r="A7" s="100" t="s">
        <v>26</v>
      </c>
      <c r="B7" s="100" t="s">
        <v>39</v>
      </c>
      <c r="C7" s="26" t="s">
        <v>867</v>
      </c>
      <c r="D7" s="108" t="s">
        <v>40</v>
      </c>
      <c r="E7" s="1" t="s">
        <v>41</v>
      </c>
      <c r="F7" s="1" t="s">
        <v>42</v>
      </c>
      <c r="G7" s="1" t="s">
        <v>868</v>
      </c>
      <c r="H7" s="1" t="s">
        <v>43</v>
      </c>
      <c r="I7" s="35" t="s">
        <v>869</v>
      </c>
      <c r="J7" s="45" t="s">
        <v>44</v>
      </c>
      <c r="K7" s="42" t="s">
        <v>853</v>
      </c>
      <c r="L7" s="109"/>
      <c r="M7" s="103"/>
      <c r="N7" s="110"/>
      <c r="O7" s="111"/>
      <c r="P7" s="86"/>
      <c r="Q7" s="86"/>
      <c r="R7" s="86"/>
      <c r="S7" s="86"/>
      <c r="T7" s="86"/>
      <c r="U7" s="86"/>
      <c r="V7" s="86"/>
      <c r="W7" s="86"/>
      <c r="X7" s="86"/>
      <c r="Y7" s="86"/>
      <c r="Z7" s="86"/>
    </row>
    <row r="8" spans="1:26" ht="255" x14ac:dyDescent="0.15">
      <c r="A8" s="100" t="s">
        <v>26</v>
      </c>
      <c r="B8" s="100" t="s">
        <v>45</v>
      </c>
      <c r="C8" s="83" t="s">
        <v>870</v>
      </c>
      <c r="D8" s="112" t="s">
        <v>46</v>
      </c>
      <c r="E8" s="34" t="s">
        <v>871</v>
      </c>
      <c r="F8" s="1" t="s">
        <v>47</v>
      </c>
      <c r="G8" s="1" t="s">
        <v>872</v>
      </c>
      <c r="H8" s="35" t="s">
        <v>48</v>
      </c>
      <c r="I8" s="1" t="s">
        <v>873</v>
      </c>
      <c r="J8" s="45" t="s">
        <v>49</v>
      </c>
      <c r="K8" s="45" t="s">
        <v>852</v>
      </c>
      <c r="L8" s="103"/>
      <c r="M8" s="103"/>
      <c r="N8" s="103"/>
      <c r="O8" s="104"/>
      <c r="P8" s="98"/>
      <c r="Q8" s="98"/>
      <c r="R8" s="98"/>
      <c r="S8" s="98"/>
      <c r="T8" s="98"/>
      <c r="U8" s="98"/>
      <c r="V8" s="98"/>
      <c r="W8" s="98"/>
      <c r="X8" s="98"/>
      <c r="Y8" s="98"/>
      <c r="Z8" s="99"/>
    </row>
    <row r="9" spans="1:26" ht="120" x14ac:dyDescent="0.15">
      <c r="A9" s="113" t="s">
        <v>19</v>
      </c>
      <c r="B9" s="113" t="s">
        <v>50</v>
      </c>
      <c r="C9" s="114" t="s">
        <v>51</v>
      </c>
      <c r="D9" s="101" t="s">
        <v>52</v>
      </c>
      <c r="E9" s="115" t="s">
        <v>53</v>
      </c>
      <c r="F9" s="53" t="s">
        <v>874</v>
      </c>
      <c r="G9" s="53" t="s">
        <v>875</v>
      </c>
      <c r="H9" s="53" t="s">
        <v>54</v>
      </c>
      <c r="I9" s="116" t="s">
        <v>55</v>
      </c>
      <c r="J9" s="51" t="s">
        <v>56</v>
      </c>
      <c r="K9" s="51" t="s">
        <v>57</v>
      </c>
      <c r="L9" s="117"/>
      <c r="M9" s="117"/>
      <c r="N9" s="117"/>
      <c r="O9" s="104"/>
      <c r="P9" s="98"/>
      <c r="Q9" s="98"/>
      <c r="R9" s="98"/>
      <c r="S9" s="98"/>
      <c r="T9" s="98"/>
      <c r="U9" s="98"/>
      <c r="V9" s="98"/>
      <c r="W9" s="98"/>
      <c r="X9" s="98"/>
      <c r="Y9" s="98"/>
      <c r="Z9" s="99"/>
    </row>
    <row r="10" spans="1:26" ht="210" x14ac:dyDescent="0.15">
      <c r="A10" s="100" t="s">
        <v>26</v>
      </c>
      <c r="B10" s="57" t="s">
        <v>58</v>
      </c>
      <c r="C10" s="118" t="s">
        <v>59</v>
      </c>
      <c r="D10" s="101" t="s">
        <v>60</v>
      </c>
      <c r="E10" s="1" t="s">
        <v>850</v>
      </c>
      <c r="F10" s="1" t="s">
        <v>876</v>
      </c>
      <c r="G10" s="1" t="s">
        <v>877</v>
      </c>
      <c r="H10" s="1" t="s">
        <v>878</v>
      </c>
      <c r="I10" s="1" t="s">
        <v>879</v>
      </c>
      <c r="J10" s="42" t="s">
        <v>848</v>
      </c>
      <c r="K10" s="45" t="s">
        <v>849</v>
      </c>
      <c r="L10" s="103"/>
      <c r="M10" s="103"/>
      <c r="N10" s="103"/>
      <c r="O10" s="104"/>
      <c r="P10" s="98"/>
      <c r="Q10" s="98"/>
      <c r="R10" s="98"/>
      <c r="S10" s="98"/>
      <c r="T10" s="98"/>
      <c r="U10" s="98"/>
      <c r="V10" s="98"/>
      <c r="W10" s="98"/>
      <c r="X10" s="98"/>
      <c r="Y10" s="98"/>
      <c r="Z10" s="99"/>
    </row>
    <row r="11" spans="1:26" ht="195" x14ac:dyDescent="0.15">
      <c r="A11" s="105" t="s">
        <v>26</v>
      </c>
      <c r="B11" s="106" t="s">
        <v>61</v>
      </c>
      <c r="C11" s="69" t="s">
        <v>62</v>
      </c>
      <c r="D11" s="91" t="s">
        <v>63</v>
      </c>
      <c r="E11" s="79" t="s">
        <v>64</v>
      </c>
      <c r="F11" s="1" t="s">
        <v>65</v>
      </c>
      <c r="G11" s="79" t="s">
        <v>880</v>
      </c>
      <c r="H11" s="79" t="s">
        <v>881</v>
      </c>
      <c r="I11" s="35" t="s">
        <v>66</v>
      </c>
      <c r="J11" s="37" t="s">
        <v>882</v>
      </c>
      <c r="K11" s="37" t="s">
        <v>67</v>
      </c>
      <c r="L11" s="119"/>
      <c r="M11" s="119"/>
      <c r="N11" s="119"/>
      <c r="O11" s="97"/>
      <c r="P11" s="98"/>
      <c r="Q11" s="98"/>
      <c r="R11" s="98"/>
      <c r="S11" s="98"/>
      <c r="T11" s="98"/>
      <c r="U11" s="98"/>
      <c r="V11" s="98"/>
      <c r="W11" s="98"/>
      <c r="X11" s="98"/>
      <c r="Y11" s="98"/>
      <c r="Z11" s="99"/>
    </row>
    <row r="12" spans="1:26" ht="139.5" customHeight="1" x14ac:dyDescent="0.15">
      <c r="A12" s="113" t="s">
        <v>19</v>
      </c>
      <c r="B12" s="113" t="s">
        <v>68</v>
      </c>
      <c r="C12" s="114" t="s">
        <v>883</v>
      </c>
      <c r="D12" s="120" t="s">
        <v>884</v>
      </c>
      <c r="E12" s="61" t="s">
        <v>885</v>
      </c>
      <c r="F12" s="61" t="s">
        <v>886</v>
      </c>
      <c r="G12" s="61" t="s">
        <v>69</v>
      </c>
      <c r="H12" s="61" t="s">
        <v>887</v>
      </c>
      <c r="I12" s="61" t="s">
        <v>888</v>
      </c>
      <c r="J12" s="61" t="s">
        <v>56</v>
      </c>
      <c r="K12" s="61" t="s">
        <v>889</v>
      </c>
      <c r="L12" s="117"/>
      <c r="M12" s="117"/>
      <c r="N12" s="117"/>
      <c r="O12" s="121"/>
      <c r="P12" s="66"/>
      <c r="Q12" s="86"/>
      <c r="R12" s="86"/>
      <c r="S12" s="86"/>
      <c r="T12" s="86"/>
      <c r="U12" s="86"/>
      <c r="V12" s="86"/>
      <c r="W12" s="86"/>
      <c r="X12" s="86"/>
      <c r="Y12" s="86"/>
      <c r="Z12" s="86"/>
    </row>
    <row r="13" spans="1:26" ht="174.5" customHeight="1" x14ac:dyDescent="0.15">
      <c r="A13" s="100" t="s">
        <v>26</v>
      </c>
      <c r="B13" s="100" t="s">
        <v>70</v>
      </c>
      <c r="C13" s="26" t="s">
        <v>1078</v>
      </c>
      <c r="D13" s="101" t="s">
        <v>71</v>
      </c>
      <c r="E13" s="34" t="s">
        <v>72</v>
      </c>
      <c r="F13" s="1" t="s">
        <v>73</v>
      </c>
      <c r="G13" s="1" t="s">
        <v>890</v>
      </c>
      <c r="H13" s="1" t="s">
        <v>891</v>
      </c>
      <c r="I13" s="35" t="s">
        <v>892</v>
      </c>
      <c r="J13" s="37" t="s">
        <v>847</v>
      </c>
      <c r="K13" s="37" t="s">
        <v>893</v>
      </c>
      <c r="L13" s="103"/>
      <c r="M13" s="103"/>
      <c r="N13" s="103"/>
      <c r="O13" s="121"/>
      <c r="P13" s="86"/>
      <c r="Q13" s="86"/>
      <c r="R13" s="86"/>
      <c r="S13" s="86"/>
      <c r="T13" s="86"/>
      <c r="U13" s="86"/>
      <c r="V13" s="86"/>
      <c r="W13" s="86"/>
      <c r="X13" s="86"/>
      <c r="Y13" s="86"/>
      <c r="Z13" s="86"/>
    </row>
    <row r="14" spans="1:26" ht="158.5" customHeight="1" x14ac:dyDescent="0.15">
      <c r="A14" s="100" t="s">
        <v>26</v>
      </c>
      <c r="B14" s="100" t="s">
        <v>74</v>
      </c>
      <c r="C14" s="118" t="s">
        <v>75</v>
      </c>
      <c r="D14" s="101" t="s">
        <v>76</v>
      </c>
      <c r="E14" s="122" t="s">
        <v>77</v>
      </c>
      <c r="F14" s="40" t="s">
        <v>78</v>
      </c>
      <c r="G14" s="1" t="s">
        <v>79</v>
      </c>
      <c r="H14" s="1" t="s">
        <v>894</v>
      </c>
      <c r="I14" s="35" t="s">
        <v>895</v>
      </c>
      <c r="J14" s="2" t="s">
        <v>80</v>
      </c>
      <c r="K14" s="37" t="s">
        <v>81</v>
      </c>
      <c r="L14" s="109"/>
      <c r="M14" s="103"/>
      <c r="N14" s="103"/>
      <c r="O14" s="121"/>
      <c r="P14" s="86"/>
      <c r="Q14" s="86"/>
      <c r="R14" s="86"/>
      <c r="S14" s="86"/>
      <c r="T14" s="86"/>
      <c r="U14" s="86"/>
      <c r="V14" s="86"/>
      <c r="W14" s="86"/>
      <c r="X14" s="86"/>
      <c r="Y14" s="86"/>
      <c r="Z14" s="86"/>
    </row>
    <row r="15" spans="1:26" ht="144.5" customHeight="1" x14ac:dyDescent="0.15">
      <c r="A15" s="100" t="s">
        <v>26</v>
      </c>
      <c r="B15" s="100" t="s">
        <v>82</v>
      </c>
      <c r="C15" s="118" t="s">
        <v>83</v>
      </c>
      <c r="D15" s="101" t="s">
        <v>84</v>
      </c>
      <c r="E15" s="1" t="s">
        <v>85</v>
      </c>
      <c r="F15" s="1" t="s">
        <v>86</v>
      </c>
      <c r="G15" s="34" t="s">
        <v>87</v>
      </c>
      <c r="H15" s="1" t="s">
        <v>88</v>
      </c>
      <c r="I15" s="35" t="s">
        <v>896</v>
      </c>
      <c r="J15" s="45" t="s">
        <v>845</v>
      </c>
      <c r="K15" s="45" t="s">
        <v>89</v>
      </c>
      <c r="L15" s="109"/>
      <c r="M15" s="103"/>
      <c r="N15" s="103"/>
      <c r="O15" s="121"/>
      <c r="P15" s="86"/>
      <c r="Q15" s="86"/>
      <c r="R15" s="86"/>
      <c r="S15" s="86"/>
      <c r="T15" s="86"/>
      <c r="U15" s="86"/>
      <c r="V15" s="86"/>
      <c r="W15" s="86"/>
      <c r="X15" s="86"/>
      <c r="Y15" s="86"/>
      <c r="Z15" s="86"/>
    </row>
    <row r="16" spans="1:26" ht="14.25" customHeight="1" x14ac:dyDescent="0.15">
      <c r="A16" s="86"/>
      <c r="B16" s="86"/>
      <c r="C16" s="86"/>
      <c r="D16" s="86"/>
      <c r="E16" s="86"/>
      <c r="F16" s="86"/>
      <c r="G16" s="86"/>
      <c r="H16" s="86"/>
      <c r="I16" s="86"/>
      <c r="J16" s="123"/>
      <c r="K16" s="123"/>
      <c r="L16" s="86"/>
      <c r="M16" s="86"/>
      <c r="N16" s="86"/>
      <c r="O16" s="86"/>
      <c r="P16" s="86"/>
      <c r="Q16" s="86"/>
      <c r="R16" s="86"/>
      <c r="S16" s="86"/>
      <c r="T16" s="86"/>
      <c r="U16" s="86"/>
      <c r="V16" s="86"/>
      <c r="W16" s="86"/>
      <c r="X16" s="86"/>
      <c r="Y16" s="86"/>
      <c r="Z16" s="86"/>
    </row>
    <row r="17" spans="1:26" ht="14.25" customHeight="1" x14ac:dyDescent="0.15">
      <c r="A17" s="86"/>
      <c r="B17" s="86"/>
      <c r="C17" s="86"/>
      <c r="D17" s="86"/>
      <c r="E17" s="86"/>
      <c r="F17" s="86"/>
      <c r="G17" s="86"/>
      <c r="H17" s="86"/>
      <c r="I17" s="86"/>
      <c r="J17" s="123"/>
      <c r="K17" s="123"/>
      <c r="L17" s="86"/>
      <c r="M17" s="86"/>
      <c r="N17" s="86"/>
      <c r="O17" s="86"/>
      <c r="P17" s="86"/>
      <c r="Q17" s="86"/>
      <c r="R17" s="86"/>
      <c r="S17" s="86"/>
      <c r="T17" s="86"/>
      <c r="U17" s="86"/>
      <c r="V17" s="86"/>
      <c r="W17" s="86"/>
      <c r="X17" s="86"/>
      <c r="Y17" s="86"/>
      <c r="Z17" s="86"/>
    </row>
    <row r="18" spans="1:26" ht="14.25" customHeight="1" x14ac:dyDescent="0.15">
      <c r="A18" s="86"/>
      <c r="B18" s="86"/>
      <c r="C18" s="86"/>
      <c r="D18" s="86"/>
      <c r="E18" s="86"/>
      <c r="F18" s="86"/>
      <c r="G18" s="86"/>
      <c r="H18" s="86"/>
      <c r="I18" s="86"/>
      <c r="J18" s="123"/>
      <c r="K18" s="123"/>
      <c r="L18" s="86"/>
      <c r="M18" s="86"/>
      <c r="N18" s="86"/>
      <c r="O18" s="86"/>
      <c r="P18" s="86"/>
      <c r="Q18" s="86"/>
      <c r="R18" s="86"/>
      <c r="S18" s="86"/>
      <c r="T18" s="86"/>
      <c r="U18" s="86"/>
      <c r="V18" s="86"/>
      <c r="W18" s="86"/>
      <c r="X18" s="86"/>
      <c r="Y18" s="86"/>
      <c r="Z18" s="86"/>
    </row>
    <row r="19" spans="1:26" ht="14.25" customHeight="1" x14ac:dyDescent="0.15">
      <c r="A19" s="86"/>
      <c r="B19" s="86"/>
      <c r="C19" s="86"/>
      <c r="D19" s="86"/>
      <c r="E19" s="86"/>
      <c r="F19" s="86"/>
      <c r="G19" s="86"/>
      <c r="H19" s="86"/>
      <c r="I19" s="86"/>
      <c r="J19" s="123"/>
      <c r="K19" s="123"/>
      <c r="L19" s="86"/>
      <c r="M19" s="86"/>
      <c r="N19" s="86"/>
      <c r="O19" s="86"/>
      <c r="P19" s="86"/>
      <c r="Q19" s="86"/>
      <c r="R19" s="86"/>
      <c r="S19" s="86"/>
      <c r="T19" s="86"/>
      <c r="U19" s="86"/>
      <c r="V19" s="86"/>
      <c r="W19" s="86"/>
      <c r="X19" s="86"/>
      <c r="Y19" s="86"/>
      <c r="Z19" s="86"/>
    </row>
    <row r="20" spans="1:26" ht="14.25" customHeight="1" x14ac:dyDescent="0.15">
      <c r="A20" s="86"/>
      <c r="B20" s="86"/>
      <c r="C20" s="86"/>
      <c r="D20" s="86"/>
      <c r="E20" s="86"/>
      <c r="F20" s="86"/>
      <c r="G20" s="86"/>
      <c r="H20" s="86"/>
      <c r="I20" s="86"/>
      <c r="J20" s="123"/>
      <c r="K20" s="123"/>
      <c r="L20" s="86"/>
      <c r="M20" s="86"/>
      <c r="N20" s="86"/>
      <c r="O20" s="86"/>
      <c r="P20" s="86"/>
      <c r="Q20" s="86"/>
      <c r="R20" s="86"/>
      <c r="S20" s="86"/>
      <c r="T20" s="86"/>
      <c r="U20" s="86"/>
      <c r="V20" s="86"/>
      <c r="W20" s="86"/>
      <c r="X20" s="86"/>
      <c r="Y20" s="86"/>
      <c r="Z20" s="86"/>
    </row>
    <row r="21" spans="1:26" ht="14.25" customHeight="1" x14ac:dyDescent="0.15">
      <c r="A21" s="86"/>
      <c r="B21" s="86"/>
      <c r="C21" s="86"/>
      <c r="D21" s="86"/>
      <c r="E21" s="86"/>
      <c r="F21" s="86"/>
      <c r="G21" s="86"/>
      <c r="H21" s="86"/>
      <c r="I21" s="86"/>
      <c r="J21" s="123"/>
      <c r="K21" s="123"/>
      <c r="L21" s="86"/>
      <c r="M21" s="86"/>
      <c r="N21" s="86"/>
      <c r="O21" s="86"/>
      <c r="P21" s="86"/>
      <c r="Q21" s="86"/>
      <c r="R21" s="86"/>
      <c r="S21" s="86"/>
      <c r="T21" s="86"/>
      <c r="U21" s="86"/>
      <c r="V21" s="86"/>
      <c r="W21" s="86"/>
      <c r="X21" s="86"/>
      <c r="Y21" s="86"/>
      <c r="Z21" s="86"/>
    </row>
    <row r="22" spans="1:26" ht="14.25" customHeight="1" x14ac:dyDescent="0.15">
      <c r="A22" s="86"/>
      <c r="B22" s="86"/>
      <c r="C22" s="86"/>
      <c r="D22" s="86"/>
      <c r="E22" s="86"/>
      <c r="F22" s="86"/>
      <c r="G22" s="86"/>
      <c r="H22" s="86"/>
      <c r="I22" s="86"/>
      <c r="J22" s="123"/>
      <c r="K22" s="123"/>
      <c r="L22" s="86"/>
      <c r="M22" s="86"/>
      <c r="N22" s="86"/>
      <c r="O22" s="86"/>
      <c r="P22" s="86"/>
      <c r="Q22" s="86"/>
      <c r="R22" s="86"/>
      <c r="S22" s="86"/>
      <c r="T22" s="86"/>
      <c r="U22" s="86"/>
      <c r="V22" s="86"/>
      <c r="W22" s="86"/>
      <c r="X22" s="86"/>
      <c r="Y22" s="86"/>
      <c r="Z22" s="86"/>
    </row>
    <row r="23" spans="1:26" ht="14.25" customHeight="1" x14ac:dyDescent="0.15">
      <c r="A23" s="86"/>
      <c r="B23" s="86"/>
      <c r="C23" s="86"/>
      <c r="D23" s="86"/>
      <c r="E23" s="86"/>
      <c r="F23" s="86"/>
      <c r="G23" s="86"/>
      <c r="H23" s="86"/>
      <c r="I23" s="86"/>
      <c r="J23" s="123"/>
      <c r="K23" s="123"/>
      <c r="L23" s="86"/>
      <c r="M23" s="86"/>
      <c r="N23" s="86"/>
      <c r="O23" s="86"/>
      <c r="P23" s="86"/>
      <c r="Q23" s="86"/>
      <c r="R23" s="86"/>
      <c r="S23" s="86"/>
      <c r="T23" s="86"/>
      <c r="U23" s="86"/>
      <c r="V23" s="86"/>
      <c r="W23" s="86"/>
      <c r="X23" s="86"/>
      <c r="Y23" s="86"/>
      <c r="Z23" s="86"/>
    </row>
    <row r="24" spans="1:26" ht="14.25" customHeight="1" x14ac:dyDescent="0.15">
      <c r="A24" s="86"/>
      <c r="B24" s="86"/>
      <c r="C24" s="86"/>
      <c r="D24" s="86"/>
      <c r="E24" s="86"/>
      <c r="F24" s="86"/>
      <c r="G24" s="86"/>
      <c r="H24" s="86"/>
      <c r="I24" s="86"/>
      <c r="J24" s="123"/>
      <c r="K24" s="123"/>
      <c r="L24" s="86"/>
      <c r="M24" s="86"/>
      <c r="N24" s="86"/>
      <c r="O24" s="86"/>
      <c r="P24" s="86"/>
      <c r="Q24" s="86"/>
      <c r="R24" s="86"/>
      <c r="S24" s="86"/>
      <c r="T24" s="86"/>
      <c r="U24" s="86"/>
      <c r="V24" s="86"/>
      <c r="W24" s="86"/>
      <c r="X24" s="86"/>
      <c r="Y24" s="86"/>
      <c r="Z24" s="86"/>
    </row>
    <row r="25" spans="1:26" ht="14.25" customHeight="1" x14ac:dyDescent="0.15">
      <c r="A25" s="86"/>
      <c r="B25" s="86"/>
      <c r="C25" s="86"/>
      <c r="D25" s="86"/>
      <c r="E25" s="86"/>
      <c r="F25" s="86"/>
      <c r="G25" s="86"/>
      <c r="H25" s="86"/>
      <c r="I25" s="86"/>
      <c r="J25" s="123"/>
      <c r="K25" s="123"/>
      <c r="L25" s="86"/>
      <c r="M25" s="86"/>
      <c r="N25" s="86"/>
      <c r="O25" s="86"/>
      <c r="P25" s="86"/>
      <c r="Q25" s="86"/>
      <c r="R25" s="86"/>
      <c r="S25" s="86"/>
      <c r="T25" s="86"/>
      <c r="U25" s="86"/>
      <c r="V25" s="86"/>
      <c r="W25" s="86"/>
      <c r="X25" s="86"/>
      <c r="Y25" s="86"/>
      <c r="Z25" s="86"/>
    </row>
    <row r="26" spans="1:26" ht="14.25" customHeight="1" x14ac:dyDescent="0.15">
      <c r="A26" s="86"/>
      <c r="B26" s="86"/>
      <c r="C26" s="86"/>
      <c r="D26" s="86"/>
      <c r="E26" s="86"/>
      <c r="F26" s="86"/>
      <c r="G26" s="86"/>
      <c r="H26" s="86"/>
      <c r="I26" s="86"/>
      <c r="J26" s="123"/>
      <c r="K26" s="123"/>
      <c r="L26" s="86"/>
      <c r="M26" s="86"/>
      <c r="N26" s="86"/>
      <c r="O26" s="86"/>
      <c r="P26" s="86"/>
      <c r="Q26" s="86"/>
      <c r="R26" s="86"/>
      <c r="S26" s="86"/>
      <c r="T26" s="86"/>
      <c r="U26" s="86"/>
      <c r="V26" s="86"/>
      <c r="W26" s="86"/>
      <c r="X26" s="86"/>
      <c r="Y26" s="86"/>
      <c r="Z26" s="86"/>
    </row>
    <row r="27" spans="1:26" ht="14.25" customHeight="1" x14ac:dyDescent="0.15">
      <c r="A27" s="86"/>
      <c r="B27" s="86"/>
      <c r="C27" s="86"/>
      <c r="D27" s="86"/>
      <c r="E27" s="86"/>
      <c r="F27" s="86"/>
      <c r="G27" s="86"/>
      <c r="H27" s="86"/>
      <c r="I27" s="86"/>
      <c r="J27" s="123"/>
      <c r="K27" s="123"/>
      <c r="L27" s="86"/>
      <c r="M27" s="86"/>
      <c r="N27" s="86"/>
      <c r="O27" s="86"/>
      <c r="P27" s="86"/>
      <c r="Q27" s="86"/>
      <c r="R27" s="86"/>
      <c r="S27" s="86"/>
      <c r="T27" s="86"/>
      <c r="U27" s="86"/>
      <c r="V27" s="86"/>
      <c r="W27" s="86"/>
      <c r="X27" s="86"/>
      <c r="Y27" s="86"/>
      <c r="Z27" s="86"/>
    </row>
    <row r="28" spans="1:26" ht="14.25" customHeight="1" x14ac:dyDescent="0.15">
      <c r="A28" s="86"/>
      <c r="B28" s="86"/>
      <c r="C28" s="86"/>
      <c r="D28" s="86"/>
      <c r="E28" s="86"/>
      <c r="F28" s="86"/>
      <c r="G28" s="86"/>
      <c r="H28" s="86"/>
      <c r="I28" s="86"/>
      <c r="J28" s="123"/>
      <c r="K28" s="123"/>
      <c r="L28" s="86"/>
      <c r="M28" s="86"/>
      <c r="N28" s="86"/>
      <c r="O28" s="86"/>
      <c r="P28" s="86"/>
      <c r="Q28" s="86"/>
      <c r="R28" s="86"/>
      <c r="S28" s="86"/>
      <c r="T28" s="86"/>
      <c r="U28" s="86"/>
      <c r="V28" s="86"/>
      <c r="W28" s="86"/>
      <c r="X28" s="86"/>
      <c r="Y28" s="86"/>
      <c r="Z28" s="86"/>
    </row>
    <row r="29" spans="1:26" ht="14.25" customHeight="1" x14ac:dyDescent="0.15">
      <c r="A29" s="86"/>
      <c r="B29" s="86"/>
      <c r="C29" s="86"/>
      <c r="D29" s="86"/>
      <c r="E29" s="86"/>
      <c r="F29" s="86"/>
      <c r="G29" s="86"/>
      <c r="H29" s="86"/>
      <c r="I29" s="86"/>
      <c r="J29" s="123"/>
      <c r="K29" s="123"/>
      <c r="L29" s="86"/>
      <c r="M29" s="86"/>
      <c r="N29" s="86"/>
      <c r="O29" s="86"/>
      <c r="P29" s="86"/>
      <c r="Q29" s="86"/>
      <c r="R29" s="86"/>
      <c r="S29" s="86"/>
      <c r="T29" s="86"/>
      <c r="U29" s="86"/>
      <c r="V29" s="86"/>
      <c r="W29" s="86"/>
      <c r="X29" s="86"/>
      <c r="Y29" s="86"/>
      <c r="Z29" s="86"/>
    </row>
    <row r="30" spans="1:26" ht="14.25" customHeight="1" x14ac:dyDescent="0.15">
      <c r="A30" s="86"/>
      <c r="B30" s="86"/>
      <c r="C30" s="86"/>
      <c r="D30" s="86"/>
      <c r="E30" s="86"/>
      <c r="F30" s="86"/>
      <c r="G30" s="86"/>
      <c r="H30" s="86"/>
      <c r="I30" s="86"/>
      <c r="J30" s="123"/>
      <c r="K30" s="123"/>
      <c r="L30" s="86"/>
      <c r="M30" s="86"/>
      <c r="N30" s="86"/>
      <c r="O30" s="86"/>
      <c r="P30" s="86"/>
      <c r="Q30" s="86"/>
      <c r="R30" s="86"/>
      <c r="S30" s="86"/>
      <c r="T30" s="86"/>
      <c r="U30" s="86"/>
      <c r="V30" s="86"/>
      <c r="W30" s="86"/>
      <c r="X30" s="86"/>
      <c r="Y30" s="86"/>
      <c r="Z30" s="86"/>
    </row>
    <row r="31" spans="1:26" ht="14.25" customHeight="1" x14ac:dyDescent="0.15">
      <c r="A31" s="86"/>
      <c r="B31" s="86"/>
      <c r="C31" s="86"/>
      <c r="D31" s="86"/>
      <c r="E31" s="86"/>
      <c r="F31" s="86"/>
      <c r="G31" s="86"/>
      <c r="H31" s="86"/>
      <c r="I31" s="86"/>
      <c r="J31" s="123"/>
      <c r="K31" s="123"/>
      <c r="L31" s="86"/>
      <c r="M31" s="86"/>
      <c r="N31" s="86"/>
      <c r="O31" s="86"/>
      <c r="P31" s="86"/>
      <c r="Q31" s="86"/>
      <c r="R31" s="86"/>
      <c r="S31" s="86"/>
      <c r="T31" s="86"/>
      <c r="U31" s="86"/>
      <c r="V31" s="86"/>
      <c r="W31" s="86"/>
      <c r="X31" s="86"/>
      <c r="Y31" s="86"/>
      <c r="Z31" s="86"/>
    </row>
    <row r="32" spans="1:26" ht="14.25" customHeight="1" x14ac:dyDescent="0.15">
      <c r="A32" s="86"/>
      <c r="B32" s="86"/>
      <c r="C32" s="86"/>
      <c r="D32" s="86"/>
      <c r="E32" s="86"/>
      <c r="F32" s="86"/>
      <c r="G32" s="86"/>
      <c r="H32" s="86"/>
      <c r="I32" s="86"/>
      <c r="J32" s="123"/>
      <c r="K32" s="123"/>
      <c r="L32" s="86"/>
      <c r="M32" s="86"/>
      <c r="N32" s="86"/>
      <c r="O32" s="86"/>
      <c r="P32" s="86"/>
      <c r="Q32" s="86"/>
      <c r="R32" s="86"/>
      <c r="S32" s="86"/>
      <c r="T32" s="86"/>
      <c r="U32" s="86"/>
      <c r="V32" s="86"/>
      <c r="W32" s="86"/>
      <c r="X32" s="86"/>
      <c r="Y32" s="86"/>
      <c r="Z32" s="86"/>
    </row>
    <row r="33" spans="1:26" ht="14.25" customHeight="1" x14ac:dyDescent="0.15">
      <c r="A33" s="86"/>
      <c r="B33" s="86"/>
      <c r="C33" s="86"/>
      <c r="D33" s="86"/>
      <c r="E33" s="86"/>
      <c r="F33" s="86"/>
      <c r="G33" s="86"/>
      <c r="H33" s="86"/>
      <c r="I33" s="86"/>
      <c r="J33" s="123"/>
      <c r="K33" s="123"/>
      <c r="L33" s="86"/>
      <c r="M33" s="86"/>
      <c r="N33" s="86"/>
      <c r="O33" s="86"/>
      <c r="P33" s="86"/>
      <c r="Q33" s="86"/>
      <c r="R33" s="86"/>
      <c r="S33" s="86"/>
      <c r="T33" s="86"/>
      <c r="U33" s="86"/>
      <c r="V33" s="86"/>
      <c r="W33" s="86"/>
      <c r="X33" s="86"/>
      <c r="Y33" s="86"/>
      <c r="Z33" s="86"/>
    </row>
    <row r="34" spans="1:26" ht="14.25" customHeight="1" x14ac:dyDescent="0.15">
      <c r="A34" s="86"/>
      <c r="B34" s="86"/>
      <c r="C34" s="86"/>
      <c r="D34" s="86"/>
      <c r="E34" s="86"/>
      <c r="F34" s="86"/>
      <c r="G34" s="86"/>
      <c r="H34" s="86"/>
      <c r="I34" s="86"/>
      <c r="J34" s="123"/>
      <c r="K34" s="123"/>
      <c r="L34" s="86"/>
      <c r="M34" s="86"/>
      <c r="N34" s="86"/>
      <c r="O34" s="86"/>
      <c r="P34" s="86"/>
      <c r="Q34" s="86"/>
      <c r="R34" s="86"/>
      <c r="S34" s="86"/>
      <c r="T34" s="86"/>
      <c r="U34" s="86"/>
      <c r="V34" s="86"/>
      <c r="W34" s="86"/>
      <c r="X34" s="86"/>
      <c r="Y34" s="86"/>
      <c r="Z34" s="86"/>
    </row>
    <row r="35" spans="1:26" ht="14.25" customHeight="1" x14ac:dyDescent="0.15">
      <c r="A35" s="86"/>
      <c r="B35" s="86"/>
      <c r="C35" s="86"/>
      <c r="D35" s="86"/>
      <c r="E35" s="86"/>
      <c r="F35" s="86"/>
      <c r="G35" s="86"/>
      <c r="H35" s="86"/>
      <c r="I35" s="86"/>
      <c r="J35" s="123"/>
      <c r="K35" s="123"/>
      <c r="L35" s="86"/>
      <c r="M35" s="86"/>
      <c r="N35" s="86"/>
      <c r="O35" s="86"/>
      <c r="P35" s="86"/>
      <c r="Q35" s="86"/>
      <c r="R35" s="86"/>
      <c r="S35" s="86"/>
      <c r="T35" s="86"/>
      <c r="U35" s="86"/>
      <c r="V35" s="86"/>
      <c r="W35" s="86"/>
      <c r="X35" s="86"/>
      <c r="Y35" s="86"/>
      <c r="Z35" s="86"/>
    </row>
    <row r="36" spans="1:26" ht="14.25" customHeight="1" x14ac:dyDescent="0.15">
      <c r="A36" s="86"/>
      <c r="B36" s="86"/>
      <c r="C36" s="86"/>
      <c r="D36" s="86"/>
      <c r="E36" s="86"/>
      <c r="F36" s="86"/>
      <c r="G36" s="86"/>
      <c r="H36" s="86"/>
      <c r="I36" s="86"/>
      <c r="J36" s="123"/>
      <c r="K36" s="123"/>
      <c r="L36" s="86"/>
      <c r="M36" s="86"/>
      <c r="N36" s="86"/>
      <c r="O36" s="86"/>
      <c r="P36" s="86"/>
      <c r="Q36" s="86"/>
      <c r="R36" s="86"/>
      <c r="S36" s="86"/>
      <c r="T36" s="86"/>
      <c r="U36" s="86"/>
      <c r="V36" s="86"/>
      <c r="W36" s="86"/>
      <c r="X36" s="86"/>
      <c r="Y36" s="86"/>
      <c r="Z36" s="86"/>
    </row>
    <row r="37" spans="1:26" ht="14.25" customHeight="1" x14ac:dyDescent="0.15">
      <c r="A37" s="86"/>
      <c r="B37" s="86"/>
      <c r="C37" s="86"/>
      <c r="D37" s="86"/>
      <c r="E37" s="86"/>
      <c r="F37" s="86"/>
      <c r="G37" s="86"/>
      <c r="H37" s="86"/>
      <c r="I37" s="86"/>
      <c r="J37" s="123"/>
      <c r="K37" s="123"/>
      <c r="L37" s="86"/>
      <c r="M37" s="86"/>
      <c r="N37" s="86"/>
      <c r="O37" s="86"/>
      <c r="P37" s="86"/>
      <c r="Q37" s="86"/>
      <c r="R37" s="86"/>
      <c r="S37" s="86"/>
      <c r="T37" s="86"/>
      <c r="U37" s="86"/>
      <c r="V37" s="86"/>
      <c r="W37" s="86"/>
      <c r="X37" s="86"/>
      <c r="Y37" s="86"/>
      <c r="Z37" s="86"/>
    </row>
    <row r="38" spans="1:26" ht="14.25" customHeight="1" x14ac:dyDescent="0.15">
      <c r="A38" s="86"/>
      <c r="B38" s="86"/>
      <c r="C38" s="86"/>
      <c r="D38" s="86"/>
      <c r="E38" s="86"/>
      <c r="F38" s="86"/>
      <c r="G38" s="86"/>
      <c r="H38" s="86"/>
      <c r="I38" s="86"/>
      <c r="J38" s="123"/>
      <c r="K38" s="123"/>
      <c r="L38" s="86"/>
      <c r="M38" s="86"/>
      <c r="N38" s="86"/>
      <c r="O38" s="86"/>
      <c r="P38" s="86"/>
      <c r="Q38" s="86"/>
      <c r="R38" s="86"/>
      <c r="S38" s="86"/>
      <c r="T38" s="86"/>
      <c r="U38" s="86"/>
      <c r="V38" s="86"/>
      <c r="W38" s="86"/>
      <c r="X38" s="86"/>
      <c r="Y38" s="86"/>
      <c r="Z38" s="86"/>
    </row>
    <row r="39" spans="1:26" ht="14.25" customHeight="1" x14ac:dyDescent="0.15">
      <c r="A39" s="86"/>
      <c r="B39" s="86"/>
      <c r="C39" s="86"/>
      <c r="D39" s="86"/>
      <c r="E39" s="86"/>
      <c r="F39" s="86"/>
      <c r="G39" s="86"/>
      <c r="H39" s="86"/>
      <c r="I39" s="86"/>
      <c r="J39" s="123"/>
      <c r="K39" s="123"/>
      <c r="L39" s="86"/>
      <c r="M39" s="86"/>
      <c r="N39" s="86"/>
      <c r="O39" s="86"/>
      <c r="P39" s="86"/>
      <c r="Q39" s="86"/>
      <c r="R39" s="86"/>
      <c r="S39" s="86"/>
      <c r="T39" s="86"/>
      <c r="U39" s="86"/>
      <c r="V39" s="86"/>
      <c r="W39" s="86"/>
      <c r="X39" s="86"/>
      <c r="Y39" s="86"/>
      <c r="Z39" s="86"/>
    </row>
    <row r="40" spans="1:26" ht="14.25" customHeight="1" x14ac:dyDescent="0.15">
      <c r="A40" s="86"/>
      <c r="B40" s="86"/>
      <c r="C40" s="86"/>
      <c r="D40" s="86"/>
      <c r="E40" s="86"/>
      <c r="F40" s="86"/>
      <c r="G40" s="86"/>
      <c r="H40" s="86"/>
      <c r="I40" s="86"/>
      <c r="J40" s="123"/>
      <c r="K40" s="123"/>
      <c r="L40" s="86"/>
      <c r="M40" s="86"/>
      <c r="N40" s="86"/>
      <c r="O40" s="86"/>
      <c r="P40" s="86"/>
      <c r="Q40" s="86"/>
      <c r="R40" s="86"/>
      <c r="S40" s="86"/>
      <c r="T40" s="86"/>
      <c r="U40" s="86"/>
      <c r="V40" s="86"/>
      <c r="W40" s="86"/>
      <c r="X40" s="86"/>
      <c r="Y40" s="86"/>
      <c r="Z40" s="86"/>
    </row>
    <row r="41" spans="1:26" ht="14.25" customHeight="1" x14ac:dyDescent="0.15">
      <c r="A41" s="86"/>
      <c r="B41" s="86"/>
      <c r="C41" s="86"/>
      <c r="D41" s="86"/>
      <c r="E41" s="86"/>
      <c r="F41" s="86"/>
      <c r="G41" s="86"/>
      <c r="H41" s="86"/>
      <c r="I41" s="86"/>
      <c r="J41" s="123"/>
      <c r="K41" s="123"/>
      <c r="L41" s="86"/>
      <c r="M41" s="86"/>
      <c r="N41" s="86"/>
      <c r="O41" s="86"/>
      <c r="P41" s="86"/>
      <c r="Q41" s="86"/>
      <c r="R41" s="86"/>
      <c r="S41" s="86"/>
      <c r="T41" s="86"/>
      <c r="U41" s="86"/>
      <c r="V41" s="86"/>
      <c r="W41" s="86"/>
      <c r="X41" s="86"/>
      <c r="Y41" s="86"/>
      <c r="Z41" s="86"/>
    </row>
    <row r="42" spans="1:26" ht="14.25" customHeight="1" x14ac:dyDescent="0.15">
      <c r="A42" s="86"/>
      <c r="B42" s="86"/>
      <c r="C42" s="86"/>
      <c r="D42" s="86"/>
      <c r="E42" s="86"/>
      <c r="F42" s="86"/>
      <c r="G42" s="86"/>
      <c r="H42" s="86"/>
      <c r="I42" s="86"/>
      <c r="J42" s="123"/>
      <c r="K42" s="123"/>
      <c r="L42" s="86"/>
      <c r="M42" s="86"/>
      <c r="N42" s="86"/>
      <c r="O42" s="86"/>
      <c r="P42" s="86"/>
      <c r="Q42" s="86"/>
      <c r="R42" s="86"/>
      <c r="S42" s="86"/>
      <c r="T42" s="86"/>
      <c r="U42" s="86"/>
      <c r="V42" s="86"/>
      <c r="W42" s="86"/>
      <c r="X42" s="86"/>
      <c r="Y42" s="86"/>
      <c r="Z42" s="86"/>
    </row>
    <row r="43" spans="1:26" ht="14.25" customHeight="1" x14ac:dyDescent="0.15">
      <c r="A43" s="86"/>
      <c r="B43" s="86"/>
      <c r="C43" s="86"/>
      <c r="D43" s="86"/>
      <c r="E43" s="86"/>
      <c r="F43" s="86"/>
      <c r="G43" s="86"/>
      <c r="H43" s="86"/>
      <c r="I43" s="86"/>
      <c r="J43" s="123"/>
      <c r="K43" s="123"/>
      <c r="L43" s="86"/>
      <c r="M43" s="86"/>
      <c r="N43" s="86"/>
      <c r="O43" s="86"/>
      <c r="P43" s="86"/>
      <c r="Q43" s="86"/>
      <c r="R43" s="86"/>
      <c r="S43" s="86"/>
      <c r="T43" s="86"/>
      <c r="U43" s="86"/>
      <c r="V43" s="86"/>
      <c r="W43" s="86"/>
      <c r="X43" s="86"/>
      <c r="Y43" s="86"/>
      <c r="Z43" s="86"/>
    </row>
    <row r="44" spans="1:26" ht="14.25" customHeight="1" x14ac:dyDescent="0.15">
      <c r="A44" s="86"/>
      <c r="B44" s="86"/>
      <c r="C44" s="86"/>
      <c r="D44" s="86"/>
      <c r="E44" s="86"/>
      <c r="F44" s="86"/>
      <c r="G44" s="86"/>
      <c r="H44" s="86"/>
      <c r="I44" s="86"/>
      <c r="J44" s="123"/>
      <c r="K44" s="123"/>
      <c r="L44" s="86"/>
      <c r="M44" s="86"/>
      <c r="N44" s="86"/>
      <c r="O44" s="86"/>
      <c r="P44" s="86"/>
      <c r="Q44" s="86"/>
      <c r="R44" s="86"/>
      <c r="S44" s="86"/>
      <c r="T44" s="86"/>
      <c r="U44" s="86"/>
      <c r="V44" s="86"/>
      <c r="W44" s="86"/>
      <c r="X44" s="86"/>
      <c r="Y44" s="86"/>
      <c r="Z44" s="86"/>
    </row>
    <row r="45" spans="1:26" ht="14.25" customHeight="1" x14ac:dyDescent="0.15">
      <c r="A45" s="86"/>
      <c r="B45" s="86"/>
      <c r="C45" s="86"/>
      <c r="D45" s="86"/>
      <c r="E45" s="86"/>
      <c r="F45" s="86"/>
      <c r="G45" s="86"/>
      <c r="H45" s="86"/>
      <c r="I45" s="86"/>
      <c r="J45" s="123"/>
      <c r="K45" s="123"/>
      <c r="L45" s="86"/>
      <c r="M45" s="86"/>
      <c r="N45" s="86"/>
      <c r="O45" s="86"/>
      <c r="P45" s="86"/>
      <c r="Q45" s="86"/>
      <c r="R45" s="86"/>
      <c r="S45" s="86"/>
      <c r="T45" s="86"/>
      <c r="U45" s="86"/>
      <c r="V45" s="86"/>
      <c r="W45" s="86"/>
      <c r="X45" s="86"/>
      <c r="Y45" s="86"/>
      <c r="Z45" s="86"/>
    </row>
    <row r="46" spans="1:26" ht="14.25" customHeight="1" x14ac:dyDescent="0.15">
      <c r="A46" s="86"/>
      <c r="B46" s="86"/>
      <c r="C46" s="86"/>
      <c r="D46" s="86"/>
      <c r="E46" s="86"/>
      <c r="F46" s="86"/>
      <c r="G46" s="86"/>
      <c r="H46" s="86"/>
      <c r="I46" s="86"/>
      <c r="J46" s="123"/>
      <c r="K46" s="123"/>
      <c r="L46" s="86"/>
      <c r="M46" s="86"/>
      <c r="N46" s="86"/>
      <c r="O46" s="86"/>
      <c r="P46" s="86"/>
      <c r="Q46" s="86"/>
      <c r="R46" s="86"/>
      <c r="S46" s="86"/>
      <c r="T46" s="86"/>
      <c r="U46" s="86"/>
      <c r="V46" s="86"/>
      <c r="W46" s="86"/>
      <c r="X46" s="86"/>
      <c r="Y46" s="86"/>
      <c r="Z46" s="86"/>
    </row>
    <row r="47" spans="1:26" ht="14.25" customHeight="1" x14ac:dyDescent="0.15">
      <c r="A47" s="86"/>
      <c r="B47" s="86"/>
      <c r="C47" s="86"/>
      <c r="D47" s="86"/>
      <c r="E47" s="86"/>
      <c r="F47" s="86"/>
      <c r="G47" s="86"/>
      <c r="H47" s="86"/>
      <c r="I47" s="86"/>
      <c r="J47" s="123"/>
      <c r="K47" s="123"/>
      <c r="L47" s="86"/>
      <c r="M47" s="86"/>
      <c r="N47" s="86"/>
      <c r="O47" s="86"/>
      <c r="P47" s="86"/>
      <c r="Q47" s="86"/>
      <c r="R47" s="86"/>
      <c r="S47" s="86"/>
      <c r="T47" s="86"/>
      <c r="U47" s="86"/>
      <c r="V47" s="86"/>
      <c r="W47" s="86"/>
      <c r="X47" s="86"/>
      <c r="Y47" s="86"/>
      <c r="Z47" s="86"/>
    </row>
    <row r="48" spans="1:26" ht="14.25" customHeight="1" x14ac:dyDescent="0.15">
      <c r="A48" s="86"/>
      <c r="B48" s="86"/>
      <c r="C48" s="86"/>
      <c r="D48" s="86"/>
      <c r="E48" s="86"/>
      <c r="F48" s="86"/>
      <c r="G48" s="86"/>
      <c r="H48" s="86"/>
      <c r="I48" s="86"/>
      <c r="J48" s="123"/>
      <c r="K48" s="123"/>
      <c r="L48" s="86"/>
      <c r="M48" s="86"/>
      <c r="N48" s="86"/>
      <c r="O48" s="86"/>
      <c r="P48" s="86"/>
      <c r="Q48" s="86"/>
      <c r="R48" s="86"/>
      <c r="S48" s="86"/>
      <c r="T48" s="86"/>
      <c r="U48" s="86"/>
      <c r="V48" s="86"/>
      <c r="W48" s="86"/>
      <c r="X48" s="86"/>
      <c r="Y48" s="86"/>
      <c r="Z48" s="86"/>
    </row>
    <row r="49" spans="1:26" ht="14.25" customHeight="1" x14ac:dyDescent="0.15">
      <c r="A49" s="86"/>
      <c r="B49" s="86"/>
      <c r="C49" s="86"/>
      <c r="D49" s="86"/>
      <c r="E49" s="86"/>
      <c r="F49" s="86"/>
      <c r="G49" s="86"/>
      <c r="H49" s="86"/>
      <c r="I49" s="86"/>
      <c r="J49" s="123"/>
      <c r="K49" s="123"/>
      <c r="L49" s="86"/>
      <c r="M49" s="86"/>
      <c r="N49" s="86"/>
      <c r="O49" s="86"/>
      <c r="P49" s="86"/>
      <c r="Q49" s="86"/>
      <c r="R49" s="86"/>
      <c r="S49" s="86"/>
      <c r="T49" s="86"/>
      <c r="U49" s="86"/>
      <c r="V49" s="86"/>
      <c r="W49" s="86"/>
      <c r="X49" s="86"/>
      <c r="Y49" s="86"/>
      <c r="Z49" s="86"/>
    </row>
    <row r="50" spans="1:26" ht="14.25" customHeight="1" x14ac:dyDescent="0.15">
      <c r="A50" s="86"/>
      <c r="B50" s="86"/>
      <c r="C50" s="86"/>
      <c r="D50" s="86"/>
      <c r="E50" s="86"/>
      <c r="F50" s="86"/>
      <c r="G50" s="86"/>
      <c r="H50" s="86"/>
      <c r="I50" s="86"/>
      <c r="J50" s="123"/>
      <c r="K50" s="123"/>
      <c r="L50" s="86"/>
      <c r="M50" s="86"/>
      <c r="N50" s="86"/>
      <c r="O50" s="86"/>
      <c r="P50" s="86"/>
      <c r="Q50" s="86"/>
      <c r="R50" s="86"/>
      <c r="S50" s="86"/>
      <c r="T50" s="86"/>
      <c r="U50" s="86"/>
      <c r="V50" s="86"/>
      <c r="W50" s="86"/>
      <c r="X50" s="86"/>
      <c r="Y50" s="86"/>
      <c r="Z50" s="86"/>
    </row>
    <row r="51" spans="1:26" ht="14.25" customHeight="1" x14ac:dyDescent="0.15">
      <c r="A51" s="86"/>
      <c r="B51" s="86"/>
      <c r="C51" s="86"/>
      <c r="D51" s="86"/>
      <c r="E51" s="86"/>
      <c r="F51" s="86"/>
      <c r="G51" s="86"/>
      <c r="H51" s="86"/>
      <c r="I51" s="86"/>
      <c r="J51" s="123"/>
      <c r="K51" s="123"/>
      <c r="L51" s="86"/>
      <c r="M51" s="86"/>
      <c r="N51" s="86"/>
      <c r="O51" s="86"/>
      <c r="P51" s="86"/>
      <c r="Q51" s="86"/>
      <c r="R51" s="86"/>
      <c r="S51" s="86"/>
      <c r="T51" s="86"/>
      <c r="U51" s="86"/>
      <c r="V51" s="86"/>
      <c r="W51" s="86"/>
      <c r="X51" s="86"/>
      <c r="Y51" s="86"/>
      <c r="Z51" s="86"/>
    </row>
    <row r="52" spans="1:26" ht="14.25" customHeight="1" x14ac:dyDescent="0.15">
      <c r="A52" s="86"/>
      <c r="B52" s="86"/>
      <c r="C52" s="86"/>
      <c r="D52" s="86"/>
      <c r="E52" s="86"/>
      <c r="F52" s="86"/>
      <c r="G52" s="86"/>
      <c r="H52" s="86"/>
      <c r="I52" s="86"/>
      <c r="J52" s="123"/>
      <c r="K52" s="123"/>
      <c r="L52" s="86"/>
      <c r="M52" s="86"/>
      <c r="N52" s="86"/>
      <c r="O52" s="86"/>
      <c r="P52" s="86"/>
      <c r="Q52" s="86"/>
      <c r="R52" s="86"/>
      <c r="S52" s="86"/>
      <c r="T52" s="86"/>
      <c r="U52" s="86"/>
      <c r="V52" s="86"/>
      <c r="W52" s="86"/>
      <c r="X52" s="86"/>
      <c r="Y52" s="86"/>
      <c r="Z52" s="86"/>
    </row>
    <row r="53" spans="1:26" ht="14.25" customHeight="1" x14ac:dyDescent="0.15">
      <c r="A53" s="86"/>
      <c r="B53" s="86"/>
      <c r="C53" s="86"/>
      <c r="D53" s="86"/>
      <c r="E53" s="86"/>
      <c r="F53" s="86"/>
      <c r="G53" s="86"/>
      <c r="H53" s="86"/>
      <c r="I53" s="86"/>
      <c r="J53" s="123"/>
      <c r="K53" s="123"/>
      <c r="L53" s="86"/>
      <c r="M53" s="86"/>
      <c r="N53" s="86"/>
      <c r="O53" s="86"/>
      <c r="P53" s="86"/>
      <c r="Q53" s="86"/>
      <c r="R53" s="86"/>
      <c r="S53" s="86"/>
      <c r="T53" s="86"/>
      <c r="U53" s="86"/>
      <c r="V53" s="86"/>
      <c r="W53" s="86"/>
      <c r="X53" s="86"/>
      <c r="Y53" s="86"/>
      <c r="Z53" s="86"/>
    </row>
    <row r="54" spans="1:26" ht="14.25" customHeight="1" x14ac:dyDescent="0.15">
      <c r="A54" s="86"/>
      <c r="B54" s="86"/>
      <c r="C54" s="86"/>
      <c r="D54" s="86"/>
      <c r="E54" s="86"/>
      <c r="F54" s="86"/>
      <c r="G54" s="86"/>
      <c r="H54" s="86"/>
      <c r="I54" s="86"/>
      <c r="J54" s="123"/>
      <c r="K54" s="123"/>
      <c r="L54" s="86"/>
      <c r="M54" s="86"/>
      <c r="N54" s="86"/>
      <c r="O54" s="86"/>
      <c r="P54" s="86"/>
      <c r="Q54" s="86"/>
      <c r="R54" s="86"/>
      <c r="S54" s="86"/>
      <c r="T54" s="86"/>
      <c r="U54" s="86"/>
      <c r="V54" s="86"/>
      <c r="W54" s="86"/>
      <c r="X54" s="86"/>
      <c r="Y54" s="86"/>
      <c r="Z54" s="86"/>
    </row>
    <row r="55" spans="1:26" ht="14.25" customHeight="1" x14ac:dyDescent="0.15">
      <c r="A55" s="86"/>
      <c r="B55" s="86"/>
      <c r="C55" s="86"/>
      <c r="D55" s="86"/>
      <c r="E55" s="86"/>
      <c r="F55" s="86"/>
      <c r="G55" s="86"/>
      <c r="H55" s="86"/>
      <c r="I55" s="86"/>
      <c r="J55" s="123"/>
      <c r="K55" s="123"/>
      <c r="L55" s="86"/>
      <c r="M55" s="86"/>
      <c r="N55" s="86"/>
      <c r="O55" s="86"/>
      <c r="P55" s="86"/>
      <c r="Q55" s="86"/>
      <c r="R55" s="86"/>
      <c r="S55" s="86"/>
      <c r="T55" s="86"/>
      <c r="U55" s="86"/>
      <c r="V55" s="86"/>
      <c r="W55" s="86"/>
      <c r="X55" s="86"/>
      <c r="Y55" s="86"/>
      <c r="Z55" s="86"/>
    </row>
    <row r="56" spans="1:26" ht="14.25" customHeight="1" x14ac:dyDescent="0.15">
      <c r="A56" s="86"/>
      <c r="B56" s="86"/>
      <c r="C56" s="86"/>
      <c r="D56" s="86"/>
      <c r="E56" s="86"/>
      <c r="F56" s="86"/>
      <c r="G56" s="86"/>
      <c r="H56" s="86"/>
      <c r="I56" s="86"/>
      <c r="J56" s="123"/>
      <c r="K56" s="123"/>
      <c r="L56" s="86"/>
      <c r="M56" s="86"/>
      <c r="N56" s="86"/>
      <c r="O56" s="86"/>
      <c r="P56" s="86"/>
      <c r="Q56" s="86"/>
      <c r="R56" s="86"/>
      <c r="S56" s="86"/>
      <c r="T56" s="86"/>
      <c r="U56" s="86"/>
      <c r="V56" s="86"/>
      <c r="W56" s="86"/>
      <c r="X56" s="86"/>
      <c r="Y56" s="86"/>
      <c r="Z56" s="86"/>
    </row>
    <row r="57" spans="1:26" ht="14.25" customHeight="1" x14ac:dyDescent="0.15">
      <c r="A57" s="86"/>
      <c r="B57" s="86"/>
      <c r="C57" s="86"/>
      <c r="D57" s="86"/>
      <c r="E57" s="86"/>
      <c r="F57" s="86"/>
      <c r="G57" s="86"/>
      <c r="H57" s="86"/>
      <c r="I57" s="86"/>
      <c r="J57" s="123"/>
      <c r="K57" s="123"/>
      <c r="L57" s="86"/>
      <c r="M57" s="86"/>
      <c r="N57" s="86"/>
      <c r="O57" s="86"/>
      <c r="P57" s="86"/>
      <c r="Q57" s="86"/>
      <c r="R57" s="86"/>
      <c r="S57" s="86"/>
      <c r="T57" s="86"/>
      <c r="U57" s="86"/>
      <c r="V57" s="86"/>
      <c r="W57" s="86"/>
      <c r="X57" s="86"/>
      <c r="Y57" s="86"/>
      <c r="Z57" s="86"/>
    </row>
    <row r="58" spans="1:26" ht="14.25" customHeight="1" x14ac:dyDescent="0.15">
      <c r="A58" s="86"/>
      <c r="B58" s="86"/>
      <c r="C58" s="86"/>
      <c r="D58" s="86"/>
      <c r="E58" s="86"/>
      <c r="F58" s="86"/>
      <c r="G58" s="86"/>
      <c r="H58" s="86"/>
      <c r="I58" s="86"/>
      <c r="J58" s="123"/>
      <c r="K58" s="123"/>
      <c r="L58" s="86"/>
      <c r="M58" s="86"/>
      <c r="N58" s="86"/>
      <c r="O58" s="86"/>
      <c r="P58" s="86"/>
      <c r="Q58" s="86"/>
      <c r="R58" s="86"/>
      <c r="S58" s="86"/>
      <c r="T58" s="86"/>
      <c r="U58" s="86"/>
      <c r="V58" s="86"/>
      <c r="W58" s="86"/>
      <c r="X58" s="86"/>
      <c r="Y58" s="86"/>
      <c r="Z58" s="86"/>
    </row>
    <row r="59" spans="1:26" ht="14.25" customHeight="1" x14ac:dyDescent="0.15">
      <c r="A59" s="86"/>
      <c r="B59" s="86"/>
      <c r="C59" s="86"/>
      <c r="D59" s="86"/>
      <c r="E59" s="86"/>
      <c r="F59" s="86"/>
      <c r="G59" s="86"/>
      <c r="H59" s="86"/>
      <c r="I59" s="86"/>
      <c r="J59" s="123"/>
      <c r="K59" s="123"/>
      <c r="L59" s="86"/>
      <c r="M59" s="86"/>
      <c r="N59" s="86"/>
      <c r="O59" s="86"/>
      <c r="P59" s="86"/>
      <c r="Q59" s="86"/>
      <c r="R59" s="86"/>
      <c r="S59" s="86"/>
      <c r="T59" s="86"/>
      <c r="U59" s="86"/>
      <c r="V59" s="86"/>
      <c r="W59" s="86"/>
      <c r="X59" s="86"/>
      <c r="Y59" s="86"/>
      <c r="Z59" s="86"/>
    </row>
    <row r="60" spans="1:26" ht="14.25" customHeight="1" x14ac:dyDescent="0.15">
      <c r="A60" s="86"/>
      <c r="B60" s="86"/>
      <c r="C60" s="86"/>
      <c r="D60" s="86"/>
      <c r="E60" s="86"/>
      <c r="F60" s="86"/>
      <c r="G60" s="86"/>
      <c r="H60" s="86"/>
      <c r="I60" s="86"/>
      <c r="J60" s="123"/>
      <c r="K60" s="123"/>
      <c r="L60" s="86"/>
      <c r="M60" s="86"/>
      <c r="N60" s="86"/>
      <c r="O60" s="86"/>
      <c r="P60" s="86"/>
      <c r="Q60" s="86"/>
      <c r="R60" s="86"/>
      <c r="S60" s="86"/>
      <c r="T60" s="86"/>
      <c r="U60" s="86"/>
      <c r="V60" s="86"/>
      <c r="W60" s="86"/>
      <c r="X60" s="86"/>
      <c r="Y60" s="86"/>
      <c r="Z60" s="86"/>
    </row>
    <row r="61" spans="1:26" ht="14.25" customHeight="1" x14ac:dyDescent="0.15">
      <c r="A61" s="86"/>
      <c r="B61" s="86"/>
      <c r="C61" s="86"/>
      <c r="D61" s="86"/>
      <c r="E61" s="86"/>
      <c r="F61" s="86"/>
      <c r="G61" s="86"/>
      <c r="H61" s="86"/>
      <c r="I61" s="86"/>
      <c r="J61" s="123"/>
      <c r="K61" s="123"/>
      <c r="L61" s="86"/>
      <c r="M61" s="86"/>
      <c r="N61" s="86"/>
      <c r="O61" s="86"/>
      <c r="P61" s="86"/>
      <c r="Q61" s="86"/>
      <c r="R61" s="86"/>
      <c r="S61" s="86"/>
      <c r="T61" s="86"/>
      <c r="U61" s="86"/>
      <c r="V61" s="86"/>
      <c r="W61" s="86"/>
      <c r="X61" s="86"/>
      <c r="Y61" s="86"/>
      <c r="Z61" s="86"/>
    </row>
    <row r="62" spans="1:26" ht="14.25" customHeight="1" x14ac:dyDescent="0.15">
      <c r="A62" s="86"/>
      <c r="B62" s="86"/>
      <c r="C62" s="86"/>
      <c r="D62" s="86"/>
      <c r="E62" s="86"/>
      <c r="F62" s="86"/>
      <c r="G62" s="86"/>
      <c r="H62" s="86"/>
      <c r="I62" s="86"/>
      <c r="J62" s="123"/>
      <c r="K62" s="123"/>
      <c r="L62" s="86"/>
      <c r="M62" s="86"/>
      <c r="N62" s="86"/>
      <c r="O62" s="86"/>
      <c r="P62" s="86"/>
      <c r="Q62" s="86"/>
      <c r="R62" s="86"/>
      <c r="S62" s="86"/>
      <c r="T62" s="86"/>
      <c r="U62" s="86"/>
      <c r="V62" s="86"/>
      <c r="W62" s="86"/>
      <c r="X62" s="86"/>
      <c r="Y62" s="86"/>
      <c r="Z62" s="86"/>
    </row>
    <row r="63" spans="1:26" ht="14.25" customHeight="1" x14ac:dyDescent="0.15">
      <c r="A63" s="86"/>
      <c r="B63" s="86"/>
      <c r="C63" s="86"/>
      <c r="D63" s="86"/>
      <c r="E63" s="86"/>
      <c r="F63" s="86"/>
      <c r="G63" s="86"/>
      <c r="H63" s="86"/>
      <c r="I63" s="86"/>
      <c r="J63" s="123"/>
      <c r="K63" s="123"/>
      <c r="L63" s="86"/>
      <c r="M63" s="86"/>
      <c r="N63" s="86"/>
      <c r="O63" s="86"/>
      <c r="P63" s="86"/>
      <c r="Q63" s="86"/>
      <c r="R63" s="86"/>
      <c r="S63" s="86"/>
      <c r="T63" s="86"/>
      <c r="U63" s="86"/>
      <c r="V63" s="86"/>
      <c r="W63" s="86"/>
      <c r="X63" s="86"/>
      <c r="Y63" s="86"/>
      <c r="Z63" s="86"/>
    </row>
    <row r="64" spans="1:26" ht="14.25" customHeight="1" x14ac:dyDescent="0.15">
      <c r="A64" s="86"/>
      <c r="B64" s="86"/>
      <c r="C64" s="86"/>
      <c r="D64" s="86"/>
      <c r="E64" s="86"/>
      <c r="F64" s="86"/>
      <c r="G64" s="86"/>
      <c r="H64" s="86"/>
      <c r="I64" s="86"/>
      <c r="J64" s="123"/>
      <c r="K64" s="123"/>
      <c r="L64" s="86"/>
      <c r="M64" s="86"/>
      <c r="N64" s="86"/>
      <c r="O64" s="86"/>
      <c r="P64" s="86"/>
      <c r="Q64" s="86"/>
      <c r="R64" s="86"/>
      <c r="S64" s="86"/>
      <c r="T64" s="86"/>
      <c r="U64" s="86"/>
      <c r="V64" s="86"/>
      <c r="W64" s="86"/>
      <c r="X64" s="86"/>
      <c r="Y64" s="86"/>
      <c r="Z64" s="86"/>
    </row>
    <row r="65" spans="1:26" ht="14.25" customHeight="1" x14ac:dyDescent="0.15">
      <c r="A65" s="86"/>
      <c r="B65" s="86"/>
      <c r="C65" s="86"/>
      <c r="D65" s="86"/>
      <c r="E65" s="86"/>
      <c r="F65" s="86"/>
      <c r="G65" s="86"/>
      <c r="H65" s="86"/>
      <c r="I65" s="86"/>
      <c r="J65" s="123"/>
      <c r="K65" s="123"/>
      <c r="L65" s="86"/>
      <c r="M65" s="86"/>
      <c r="N65" s="86"/>
      <c r="O65" s="86"/>
      <c r="P65" s="86"/>
      <c r="Q65" s="86"/>
      <c r="R65" s="86"/>
      <c r="S65" s="86"/>
      <c r="T65" s="86"/>
      <c r="U65" s="86"/>
      <c r="V65" s="86"/>
      <c r="W65" s="86"/>
      <c r="X65" s="86"/>
      <c r="Y65" s="86"/>
      <c r="Z65" s="86"/>
    </row>
    <row r="66" spans="1:26" ht="14.25" customHeight="1" x14ac:dyDescent="0.15">
      <c r="A66" s="86"/>
      <c r="B66" s="86"/>
      <c r="C66" s="86"/>
      <c r="D66" s="86"/>
      <c r="E66" s="86"/>
      <c r="F66" s="86"/>
      <c r="G66" s="86"/>
      <c r="H66" s="86"/>
      <c r="I66" s="86"/>
      <c r="J66" s="123"/>
      <c r="K66" s="123"/>
      <c r="L66" s="86"/>
      <c r="M66" s="86"/>
      <c r="N66" s="86"/>
      <c r="O66" s="86"/>
      <c r="P66" s="86"/>
      <c r="Q66" s="86"/>
      <c r="R66" s="86"/>
      <c r="S66" s="86"/>
      <c r="T66" s="86"/>
      <c r="U66" s="86"/>
      <c r="V66" s="86"/>
      <c r="W66" s="86"/>
      <c r="X66" s="86"/>
      <c r="Y66" s="86"/>
      <c r="Z66" s="86"/>
    </row>
    <row r="67" spans="1:26" ht="14.25" customHeight="1" x14ac:dyDescent="0.15">
      <c r="A67" s="86"/>
      <c r="B67" s="86"/>
      <c r="C67" s="86"/>
      <c r="D67" s="86"/>
      <c r="E67" s="86"/>
      <c r="F67" s="86"/>
      <c r="G67" s="86"/>
      <c r="H67" s="86"/>
      <c r="I67" s="86"/>
      <c r="J67" s="123"/>
      <c r="K67" s="123"/>
      <c r="L67" s="86"/>
      <c r="M67" s="86"/>
      <c r="N67" s="86"/>
      <c r="O67" s="86"/>
      <c r="P67" s="86"/>
      <c r="Q67" s="86"/>
      <c r="R67" s="86"/>
      <c r="S67" s="86"/>
      <c r="T67" s="86"/>
      <c r="U67" s="86"/>
      <c r="V67" s="86"/>
      <c r="W67" s="86"/>
      <c r="X67" s="86"/>
      <c r="Y67" s="86"/>
      <c r="Z67" s="86"/>
    </row>
    <row r="68" spans="1:26" ht="14.25" customHeight="1" x14ac:dyDescent="0.15">
      <c r="A68" s="86"/>
      <c r="B68" s="86"/>
      <c r="C68" s="86"/>
      <c r="D68" s="86"/>
      <c r="E68" s="86"/>
      <c r="F68" s="86"/>
      <c r="G68" s="86"/>
      <c r="H68" s="86"/>
      <c r="I68" s="86"/>
      <c r="J68" s="123"/>
      <c r="K68" s="123"/>
      <c r="L68" s="86"/>
      <c r="M68" s="86"/>
      <c r="N68" s="86"/>
      <c r="O68" s="86"/>
      <c r="P68" s="86"/>
      <c r="Q68" s="86"/>
      <c r="R68" s="86"/>
      <c r="S68" s="86"/>
      <c r="T68" s="86"/>
      <c r="U68" s="86"/>
      <c r="V68" s="86"/>
      <c r="W68" s="86"/>
      <c r="X68" s="86"/>
      <c r="Y68" s="86"/>
      <c r="Z68" s="86"/>
    </row>
    <row r="69" spans="1:26" ht="14.25" customHeight="1" x14ac:dyDescent="0.15">
      <c r="A69" s="86"/>
      <c r="B69" s="86"/>
      <c r="C69" s="86"/>
      <c r="D69" s="86"/>
      <c r="E69" s="86"/>
      <c r="F69" s="86"/>
      <c r="G69" s="86"/>
      <c r="H69" s="86"/>
      <c r="I69" s="86"/>
      <c r="J69" s="123"/>
      <c r="K69" s="123"/>
      <c r="L69" s="86"/>
      <c r="M69" s="86"/>
      <c r="N69" s="86"/>
      <c r="O69" s="86"/>
      <c r="P69" s="86"/>
      <c r="Q69" s="86"/>
      <c r="R69" s="86"/>
      <c r="S69" s="86"/>
      <c r="T69" s="86"/>
      <c r="U69" s="86"/>
      <c r="V69" s="86"/>
      <c r="W69" s="86"/>
      <c r="X69" s="86"/>
      <c r="Y69" s="86"/>
      <c r="Z69" s="86"/>
    </row>
    <row r="70" spans="1:26" ht="14.25" customHeight="1" x14ac:dyDescent="0.15">
      <c r="A70" s="86"/>
      <c r="B70" s="86"/>
      <c r="C70" s="86"/>
      <c r="D70" s="86"/>
      <c r="E70" s="86"/>
      <c r="F70" s="86"/>
      <c r="G70" s="86"/>
      <c r="H70" s="86"/>
      <c r="I70" s="86"/>
      <c r="J70" s="123"/>
      <c r="K70" s="123"/>
      <c r="L70" s="86"/>
      <c r="M70" s="86"/>
      <c r="N70" s="86"/>
      <c r="O70" s="86"/>
      <c r="P70" s="86"/>
      <c r="Q70" s="86"/>
      <c r="R70" s="86"/>
      <c r="S70" s="86"/>
      <c r="T70" s="86"/>
      <c r="U70" s="86"/>
      <c r="V70" s="86"/>
      <c r="W70" s="86"/>
      <c r="X70" s="86"/>
      <c r="Y70" s="86"/>
      <c r="Z70" s="86"/>
    </row>
    <row r="71" spans="1:26" ht="14.25" customHeight="1" x14ac:dyDescent="0.15">
      <c r="A71" s="86"/>
      <c r="B71" s="86"/>
      <c r="C71" s="86"/>
      <c r="D71" s="86"/>
      <c r="E71" s="86"/>
      <c r="F71" s="86"/>
      <c r="G71" s="86"/>
      <c r="H71" s="86"/>
      <c r="I71" s="86"/>
      <c r="J71" s="123"/>
      <c r="K71" s="123"/>
      <c r="L71" s="86"/>
      <c r="M71" s="86"/>
      <c r="N71" s="86"/>
      <c r="O71" s="86"/>
      <c r="P71" s="86"/>
      <c r="Q71" s="86"/>
      <c r="R71" s="86"/>
      <c r="S71" s="86"/>
      <c r="T71" s="86"/>
      <c r="U71" s="86"/>
      <c r="V71" s="86"/>
      <c r="W71" s="86"/>
      <c r="X71" s="86"/>
      <c r="Y71" s="86"/>
      <c r="Z71" s="86"/>
    </row>
    <row r="72" spans="1:26" ht="14.25" customHeight="1" x14ac:dyDescent="0.15">
      <c r="A72" s="86"/>
      <c r="B72" s="86"/>
      <c r="C72" s="86"/>
      <c r="D72" s="86"/>
      <c r="E72" s="86"/>
      <c r="F72" s="86"/>
      <c r="G72" s="86"/>
      <c r="H72" s="86"/>
      <c r="I72" s="86"/>
      <c r="J72" s="123"/>
      <c r="K72" s="123"/>
      <c r="L72" s="86"/>
      <c r="M72" s="86"/>
      <c r="N72" s="86"/>
      <c r="O72" s="86"/>
      <c r="P72" s="86"/>
      <c r="Q72" s="86"/>
      <c r="R72" s="86"/>
      <c r="S72" s="86"/>
      <c r="T72" s="86"/>
      <c r="U72" s="86"/>
      <c r="V72" s="86"/>
      <c r="W72" s="86"/>
      <c r="X72" s="86"/>
      <c r="Y72" s="86"/>
      <c r="Z72" s="86"/>
    </row>
    <row r="73" spans="1:26" ht="14.25" customHeight="1" x14ac:dyDescent="0.15">
      <c r="A73" s="86"/>
      <c r="B73" s="86"/>
      <c r="C73" s="86"/>
      <c r="D73" s="86"/>
      <c r="E73" s="86"/>
      <c r="F73" s="86"/>
      <c r="G73" s="86"/>
      <c r="H73" s="86"/>
      <c r="I73" s="86"/>
      <c r="J73" s="123"/>
      <c r="K73" s="123"/>
      <c r="L73" s="86"/>
      <c r="M73" s="86"/>
      <c r="N73" s="86"/>
      <c r="O73" s="86"/>
      <c r="P73" s="86"/>
      <c r="Q73" s="86"/>
      <c r="R73" s="86"/>
      <c r="S73" s="86"/>
      <c r="T73" s="86"/>
      <c r="U73" s="86"/>
      <c r="V73" s="86"/>
      <c r="W73" s="86"/>
      <c r="X73" s="86"/>
      <c r="Y73" s="86"/>
      <c r="Z73" s="86"/>
    </row>
    <row r="74" spans="1:26" ht="14.25" customHeight="1" x14ac:dyDescent="0.15">
      <c r="A74" s="86"/>
      <c r="B74" s="86"/>
      <c r="C74" s="86"/>
      <c r="D74" s="86"/>
      <c r="E74" s="86"/>
      <c r="F74" s="86"/>
      <c r="G74" s="86"/>
      <c r="H74" s="86"/>
      <c r="I74" s="86"/>
      <c r="J74" s="123"/>
      <c r="K74" s="123"/>
      <c r="L74" s="86"/>
      <c r="M74" s="86"/>
      <c r="N74" s="86"/>
      <c r="O74" s="86"/>
      <c r="P74" s="86"/>
      <c r="Q74" s="86"/>
      <c r="R74" s="86"/>
      <c r="S74" s="86"/>
      <c r="T74" s="86"/>
      <c r="U74" s="86"/>
      <c r="V74" s="86"/>
      <c r="W74" s="86"/>
      <c r="X74" s="86"/>
      <c r="Y74" s="86"/>
      <c r="Z74" s="86"/>
    </row>
    <row r="75" spans="1:26" ht="14.25" customHeight="1" x14ac:dyDescent="0.15">
      <c r="A75" s="86"/>
      <c r="B75" s="86"/>
      <c r="C75" s="86"/>
      <c r="D75" s="86"/>
      <c r="E75" s="86"/>
      <c r="F75" s="86"/>
      <c r="G75" s="86"/>
      <c r="H75" s="86"/>
      <c r="I75" s="86"/>
      <c r="J75" s="123"/>
      <c r="K75" s="123"/>
      <c r="L75" s="86"/>
      <c r="M75" s="86"/>
      <c r="N75" s="86"/>
      <c r="O75" s="86"/>
      <c r="P75" s="86"/>
      <c r="Q75" s="86"/>
      <c r="R75" s="86"/>
      <c r="S75" s="86"/>
      <c r="T75" s="86"/>
      <c r="U75" s="86"/>
      <c r="V75" s="86"/>
      <c r="W75" s="86"/>
      <c r="X75" s="86"/>
      <c r="Y75" s="86"/>
      <c r="Z75" s="86"/>
    </row>
    <row r="76" spans="1:26" ht="14.25" customHeight="1" x14ac:dyDescent="0.15">
      <c r="A76" s="86"/>
      <c r="B76" s="86"/>
      <c r="C76" s="86"/>
      <c r="D76" s="86"/>
      <c r="E76" s="86"/>
      <c r="F76" s="86"/>
      <c r="G76" s="86"/>
      <c r="H76" s="86"/>
      <c r="I76" s="86"/>
      <c r="J76" s="123"/>
      <c r="K76" s="123"/>
      <c r="L76" s="86"/>
      <c r="M76" s="86"/>
      <c r="N76" s="86"/>
      <c r="O76" s="86"/>
      <c r="P76" s="86"/>
      <c r="Q76" s="86"/>
      <c r="R76" s="86"/>
      <c r="S76" s="86"/>
      <c r="T76" s="86"/>
      <c r="U76" s="86"/>
      <c r="V76" s="86"/>
      <c r="W76" s="86"/>
      <c r="X76" s="86"/>
      <c r="Y76" s="86"/>
      <c r="Z76" s="86"/>
    </row>
    <row r="77" spans="1:26" ht="14.25" customHeight="1" x14ac:dyDescent="0.15">
      <c r="A77" s="86"/>
      <c r="B77" s="86"/>
      <c r="C77" s="86"/>
      <c r="D77" s="86"/>
      <c r="E77" s="86"/>
      <c r="F77" s="86"/>
      <c r="G77" s="86"/>
      <c r="H77" s="86"/>
      <c r="I77" s="86"/>
      <c r="J77" s="123"/>
      <c r="K77" s="123"/>
      <c r="L77" s="86"/>
      <c r="M77" s="86"/>
      <c r="N77" s="86"/>
      <c r="O77" s="86"/>
      <c r="P77" s="86"/>
      <c r="Q77" s="86"/>
      <c r="R77" s="86"/>
      <c r="S77" s="86"/>
      <c r="T77" s="86"/>
      <c r="U77" s="86"/>
      <c r="V77" s="86"/>
      <c r="W77" s="86"/>
      <c r="X77" s="86"/>
      <c r="Y77" s="86"/>
      <c r="Z77" s="86"/>
    </row>
    <row r="78" spans="1:26" ht="14.25" customHeight="1" x14ac:dyDescent="0.15">
      <c r="A78" s="86"/>
      <c r="B78" s="86"/>
      <c r="C78" s="86"/>
      <c r="D78" s="86"/>
      <c r="E78" s="86"/>
      <c r="F78" s="86"/>
      <c r="G78" s="86"/>
      <c r="H78" s="86"/>
      <c r="I78" s="86"/>
      <c r="J78" s="123"/>
      <c r="K78" s="123"/>
      <c r="L78" s="86"/>
      <c r="M78" s="86"/>
      <c r="N78" s="86"/>
      <c r="O78" s="86"/>
      <c r="P78" s="86"/>
      <c r="Q78" s="86"/>
      <c r="R78" s="86"/>
      <c r="S78" s="86"/>
      <c r="T78" s="86"/>
      <c r="U78" s="86"/>
      <c r="V78" s="86"/>
      <c r="W78" s="86"/>
      <c r="X78" s="86"/>
      <c r="Y78" s="86"/>
      <c r="Z78" s="86"/>
    </row>
    <row r="79" spans="1:26" ht="14.25" customHeight="1" x14ac:dyDescent="0.15">
      <c r="A79" s="86"/>
      <c r="B79" s="86"/>
      <c r="C79" s="86"/>
      <c r="D79" s="86"/>
      <c r="E79" s="86"/>
      <c r="F79" s="86"/>
      <c r="G79" s="86"/>
      <c r="H79" s="86"/>
      <c r="I79" s="86"/>
      <c r="J79" s="123"/>
      <c r="K79" s="123"/>
      <c r="L79" s="86"/>
      <c r="M79" s="86"/>
      <c r="N79" s="86"/>
      <c r="O79" s="86"/>
      <c r="P79" s="86"/>
      <c r="Q79" s="86"/>
      <c r="R79" s="86"/>
      <c r="S79" s="86"/>
      <c r="T79" s="86"/>
      <c r="U79" s="86"/>
      <c r="V79" s="86"/>
      <c r="W79" s="86"/>
      <c r="X79" s="86"/>
      <c r="Y79" s="86"/>
      <c r="Z79" s="86"/>
    </row>
    <row r="80" spans="1:26" ht="14.25" customHeight="1" x14ac:dyDescent="0.15">
      <c r="A80" s="86"/>
      <c r="B80" s="86"/>
      <c r="C80" s="86"/>
      <c r="D80" s="86"/>
      <c r="E80" s="86"/>
      <c r="F80" s="86"/>
      <c r="G80" s="86"/>
      <c r="H80" s="86"/>
      <c r="I80" s="86"/>
      <c r="J80" s="123"/>
      <c r="K80" s="123"/>
      <c r="L80" s="86"/>
      <c r="M80" s="86"/>
      <c r="N80" s="86"/>
      <c r="O80" s="86"/>
      <c r="P80" s="86"/>
      <c r="Q80" s="86"/>
      <c r="R80" s="86"/>
      <c r="S80" s="86"/>
      <c r="T80" s="86"/>
      <c r="U80" s="86"/>
      <c r="V80" s="86"/>
      <c r="W80" s="86"/>
      <c r="X80" s="86"/>
      <c r="Y80" s="86"/>
      <c r="Z80" s="86"/>
    </row>
    <row r="81" spans="1:26" ht="14.25" customHeight="1" x14ac:dyDescent="0.15">
      <c r="A81" s="86"/>
      <c r="B81" s="86"/>
      <c r="C81" s="86"/>
      <c r="D81" s="86"/>
      <c r="E81" s="86"/>
      <c r="F81" s="86"/>
      <c r="G81" s="86"/>
      <c r="H81" s="86"/>
      <c r="I81" s="86"/>
      <c r="J81" s="123"/>
      <c r="K81" s="123"/>
      <c r="L81" s="86"/>
      <c r="M81" s="86"/>
      <c r="N81" s="86"/>
      <c r="O81" s="86"/>
      <c r="P81" s="86"/>
      <c r="Q81" s="86"/>
      <c r="R81" s="86"/>
      <c r="S81" s="86"/>
      <c r="T81" s="86"/>
      <c r="U81" s="86"/>
      <c r="V81" s="86"/>
      <c r="W81" s="86"/>
      <c r="X81" s="86"/>
      <c r="Y81" s="86"/>
      <c r="Z81" s="86"/>
    </row>
    <row r="82" spans="1:26" ht="14.25" customHeight="1" x14ac:dyDescent="0.15">
      <c r="A82" s="86"/>
      <c r="B82" s="86"/>
      <c r="C82" s="86"/>
      <c r="D82" s="86"/>
      <c r="E82" s="86"/>
      <c r="F82" s="86"/>
      <c r="G82" s="86"/>
      <c r="H82" s="86"/>
      <c r="I82" s="86"/>
      <c r="J82" s="123"/>
      <c r="K82" s="123"/>
      <c r="L82" s="86"/>
      <c r="M82" s="86"/>
      <c r="N82" s="86"/>
      <c r="O82" s="86"/>
      <c r="P82" s="86"/>
      <c r="Q82" s="86"/>
      <c r="R82" s="86"/>
      <c r="S82" s="86"/>
      <c r="T82" s="86"/>
      <c r="U82" s="86"/>
      <c r="V82" s="86"/>
      <c r="W82" s="86"/>
      <c r="X82" s="86"/>
      <c r="Y82" s="86"/>
      <c r="Z82" s="86"/>
    </row>
    <row r="83" spans="1:26" ht="14.25" customHeight="1" x14ac:dyDescent="0.15">
      <c r="A83" s="86"/>
      <c r="B83" s="86"/>
      <c r="C83" s="86"/>
      <c r="D83" s="86"/>
      <c r="E83" s="86"/>
      <c r="F83" s="86"/>
      <c r="G83" s="86"/>
      <c r="H83" s="86"/>
      <c r="I83" s="86"/>
      <c r="J83" s="123"/>
      <c r="K83" s="123"/>
      <c r="L83" s="86"/>
      <c r="M83" s="86"/>
      <c r="N83" s="86"/>
      <c r="O83" s="86"/>
      <c r="P83" s="86"/>
      <c r="Q83" s="86"/>
      <c r="R83" s="86"/>
      <c r="S83" s="86"/>
      <c r="T83" s="86"/>
      <c r="U83" s="86"/>
      <c r="V83" s="86"/>
      <c r="W83" s="86"/>
      <c r="X83" s="86"/>
      <c r="Y83" s="86"/>
      <c r="Z83" s="86"/>
    </row>
    <row r="84" spans="1:26" ht="14.25" customHeight="1" x14ac:dyDescent="0.15">
      <c r="A84" s="86"/>
      <c r="B84" s="86"/>
      <c r="C84" s="86"/>
      <c r="D84" s="86"/>
      <c r="E84" s="86"/>
      <c r="F84" s="86"/>
      <c r="G84" s="86"/>
      <c r="H84" s="86"/>
      <c r="I84" s="86"/>
      <c r="J84" s="123"/>
      <c r="K84" s="123"/>
      <c r="L84" s="86"/>
      <c r="M84" s="86"/>
      <c r="N84" s="86"/>
      <c r="O84" s="86"/>
      <c r="P84" s="86"/>
      <c r="Q84" s="86"/>
      <c r="R84" s="86"/>
      <c r="S84" s="86"/>
      <c r="T84" s="86"/>
      <c r="U84" s="86"/>
      <c r="V84" s="86"/>
      <c r="W84" s="86"/>
      <c r="X84" s="86"/>
      <c r="Y84" s="86"/>
      <c r="Z84" s="86"/>
    </row>
    <row r="85" spans="1:26" ht="14.25" customHeight="1" x14ac:dyDescent="0.15">
      <c r="A85" s="86"/>
      <c r="B85" s="86"/>
      <c r="C85" s="86"/>
      <c r="D85" s="86"/>
      <c r="E85" s="86"/>
      <c r="F85" s="86"/>
      <c r="G85" s="86"/>
      <c r="H85" s="86"/>
      <c r="I85" s="86"/>
      <c r="J85" s="123"/>
      <c r="K85" s="123"/>
      <c r="L85" s="86"/>
      <c r="M85" s="86"/>
      <c r="N85" s="86"/>
      <c r="O85" s="86"/>
      <c r="P85" s="86"/>
      <c r="Q85" s="86"/>
      <c r="R85" s="86"/>
      <c r="S85" s="86"/>
      <c r="T85" s="86"/>
      <c r="U85" s="86"/>
      <c r="V85" s="86"/>
      <c r="W85" s="86"/>
      <c r="X85" s="86"/>
      <c r="Y85" s="86"/>
      <c r="Z85" s="86"/>
    </row>
    <row r="86" spans="1:26" ht="14.25" customHeight="1" x14ac:dyDescent="0.15">
      <c r="A86" s="86"/>
      <c r="B86" s="86"/>
      <c r="C86" s="86"/>
      <c r="D86" s="86"/>
      <c r="E86" s="86"/>
      <c r="F86" s="86"/>
      <c r="G86" s="86"/>
      <c r="H86" s="86"/>
      <c r="I86" s="86"/>
      <c r="J86" s="123"/>
      <c r="K86" s="123"/>
      <c r="L86" s="86"/>
      <c r="M86" s="86"/>
      <c r="N86" s="86"/>
      <c r="O86" s="86"/>
      <c r="P86" s="86"/>
      <c r="Q86" s="86"/>
      <c r="R86" s="86"/>
      <c r="S86" s="86"/>
      <c r="T86" s="86"/>
      <c r="U86" s="86"/>
      <c r="V86" s="86"/>
      <c r="W86" s="86"/>
      <c r="X86" s="86"/>
      <c r="Y86" s="86"/>
      <c r="Z86" s="86"/>
    </row>
    <row r="87" spans="1:26" ht="14.25" customHeight="1" x14ac:dyDescent="0.15">
      <c r="A87" s="86"/>
      <c r="B87" s="86"/>
      <c r="C87" s="86"/>
      <c r="D87" s="86"/>
      <c r="E87" s="86"/>
      <c r="F87" s="86"/>
      <c r="G87" s="86"/>
      <c r="H87" s="86"/>
      <c r="I87" s="86"/>
      <c r="J87" s="123"/>
      <c r="K87" s="123"/>
      <c r="L87" s="86"/>
      <c r="M87" s="86"/>
      <c r="N87" s="86"/>
      <c r="O87" s="86"/>
      <c r="P87" s="86"/>
      <c r="Q87" s="86"/>
      <c r="R87" s="86"/>
      <c r="S87" s="86"/>
      <c r="T87" s="86"/>
      <c r="U87" s="86"/>
      <c r="V87" s="86"/>
      <c r="W87" s="86"/>
      <c r="X87" s="86"/>
      <c r="Y87" s="86"/>
      <c r="Z87" s="86"/>
    </row>
    <row r="88" spans="1:26" ht="14.25" customHeight="1" x14ac:dyDescent="0.15">
      <c r="A88" s="86"/>
      <c r="B88" s="86"/>
      <c r="C88" s="86"/>
      <c r="D88" s="86"/>
      <c r="E88" s="86"/>
      <c r="F88" s="86"/>
      <c r="G88" s="86"/>
      <c r="H88" s="86"/>
      <c r="I88" s="86"/>
      <c r="J88" s="123"/>
      <c r="K88" s="123"/>
      <c r="L88" s="86"/>
      <c r="M88" s="86"/>
      <c r="N88" s="86"/>
      <c r="O88" s="86"/>
      <c r="P88" s="86"/>
      <c r="Q88" s="86"/>
      <c r="R88" s="86"/>
      <c r="S88" s="86"/>
      <c r="T88" s="86"/>
      <c r="U88" s="86"/>
      <c r="V88" s="86"/>
      <c r="W88" s="86"/>
      <c r="X88" s="86"/>
      <c r="Y88" s="86"/>
      <c r="Z88" s="86"/>
    </row>
    <row r="89" spans="1:26" ht="14.25" customHeight="1" x14ac:dyDescent="0.15">
      <c r="A89" s="86"/>
      <c r="B89" s="86"/>
      <c r="C89" s="86"/>
      <c r="D89" s="86"/>
      <c r="E89" s="86"/>
      <c r="F89" s="86"/>
      <c r="G89" s="86"/>
      <c r="H89" s="86"/>
      <c r="I89" s="86"/>
      <c r="J89" s="123"/>
      <c r="K89" s="123"/>
      <c r="L89" s="86"/>
      <c r="M89" s="86"/>
      <c r="N89" s="86"/>
      <c r="O89" s="86"/>
      <c r="P89" s="86"/>
      <c r="Q89" s="86"/>
      <c r="R89" s="86"/>
      <c r="S89" s="86"/>
      <c r="T89" s="86"/>
      <c r="U89" s="86"/>
      <c r="V89" s="86"/>
      <c r="W89" s="86"/>
      <c r="X89" s="86"/>
      <c r="Y89" s="86"/>
      <c r="Z89" s="86"/>
    </row>
    <row r="90" spans="1:26" ht="14.25" customHeight="1" x14ac:dyDescent="0.15">
      <c r="A90" s="86"/>
      <c r="B90" s="86"/>
      <c r="C90" s="86"/>
      <c r="D90" s="86"/>
      <c r="E90" s="86"/>
      <c r="F90" s="86"/>
      <c r="G90" s="86"/>
      <c r="H90" s="86"/>
      <c r="I90" s="86"/>
      <c r="J90" s="123"/>
      <c r="K90" s="123"/>
      <c r="L90" s="86"/>
      <c r="M90" s="86"/>
      <c r="N90" s="86"/>
      <c r="O90" s="86"/>
      <c r="P90" s="86"/>
      <c r="Q90" s="86"/>
      <c r="R90" s="86"/>
      <c r="S90" s="86"/>
      <c r="T90" s="86"/>
      <c r="U90" s="86"/>
      <c r="V90" s="86"/>
      <c r="W90" s="86"/>
      <c r="X90" s="86"/>
      <c r="Y90" s="86"/>
      <c r="Z90" s="86"/>
    </row>
    <row r="91" spans="1:26" ht="14.25" customHeight="1" x14ac:dyDescent="0.15">
      <c r="A91" s="86"/>
      <c r="B91" s="86"/>
      <c r="C91" s="86"/>
      <c r="D91" s="86"/>
      <c r="E91" s="86"/>
      <c r="F91" s="86"/>
      <c r="G91" s="86"/>
      <c r="H91" s="86"/>
      <c r="I91" s="86"/>
      <c r="J91" s="123"/>
      <c r="K91" s="123"/>
      <c r="L91" s="86"/>
      <c r="M91" s="86"/>
      <c r="N91" s="86"/>
      <c r="O91" s="86"/>
      <c r="P91" s="86"/>
      <c r="Q91" s="86"/>
      <c r="R91" s="86"/>
      <c r="S91" s="86"/>
      <c r="T91" s="86"/>
      <c r="U91" s="86"/>
      <c r="V91" s="86"/>
      <c r="W91" s="86"/>
      <c r="X91" s="86"/>
      <c r="Y91" s="86"/>
      <c r="Z91" s="86"/>
    </row>
    <row r="92" spans="1:26" ht="14.25" customHeight="1" x14ac:dyDescent="0.15">
      <c r="A92" s="86"/>
      <c r="B92" s="86"/>
      <c r="C92" s="86"/>
      <c r="D92" s="86"/>
      <c r="E92" s="86"/>
      <c r="F92" s="86"/>
      <c r="G92" s="86"/>
      <c r="H92" s="86"/>
      <c r="I92" s="86"/>
      <c r="J92" s="123"/>
      <c r="K92" s="123"/>
      <c r="L92" s="86"/>
      <c r="M92" s="86"/>
      <c r="N92" s="86"/>
      <c r="O92" s="86"/>
      <c r="P92" s="86"/>
      <c r="Q92" s="86"/>
      <c r="R92" s="86"/>
      <c r="S92" s="86"/>
      <c r="T92" s="86"/>
      <c r="U92" s="86"/>
      <c r="V92" s="86"/>
      <c r="W92" s="86"/>
      <c r="X92" s="86"/>
      <c r="Y92" s="86"/>
      <c r="Z92" s="86"/>
    </row>
    <row r="93" spans="1:26" ht="14.25" customHeight="1" x14ac:dyDescent="0.15">
      <c r="A93" s="86"/>
      <c r="B93" s="86"/>
      <c r="C93" s="86"/>
      <c r="D93" s="86"/>
      <c r="E93" s="86"/>
      <c r="F93" s="86"/>
      <c r="G93" s="86"/>
      <c r="H93" s="86"/>
      <c r="I93" s="86"/>
      <c r="J93" s="123"/>
      <c r="K93" s="123"/>
      <c r="L93" s="86"/>
      <c r="M93" s="86"/>
      <c r="N93" s="86"/>
      <c r="O93" s="86"/>
      <c r="P93" s="86"/>
      <c r="Q93" s="86"/>
      <c r="R93" s="86"/>
      <c r="S93" s="86"/>
      <c r="T93" s="86"/>
      <c r="U93" s="86"/>
      <c r="V93" s="86"/>
      <c r="W93" s="86"/>
      <c r="X93" s="86"/>
      <c r="Y93" s="86"/>
      <c r="Z93" s="86"/>
    </row>
    <row r="94" spans="1:26" ht="14.25" customHeight="1" x14ac:dyDescent="0.15">
      <c r="A94" s="86"/>
      <c r="B94" s="86"/>
      <c r="C94" s="86"/>
      <c r="D94" s="86"/>
      <c r="E94" s="86"/>
      <c r="F94" s="86"/>
      <c r="G94" s="86"/>
      <c r="H94" s="86"/>
      <c r="I94" s="86"/>
      <c r="J94" s="123"/>
      <c r="K94" s="123"/>
      <c r="L94" s="86"/>
      <c r="M94" s="86"/>
      <c r="N94" s="86"/>
      <c r="O94" s="86"/>
      <c r="P94" s="86"/>
      <c r="Q94" s="86"/>
      <c r="R94" s="86"/>
      <c r="S94" s="86"/>
      <c r="T94" s="86"/>
      <c r="U94" s="86"/>
      <c r="V94" s="86"/>
      <c r="W94" s="86"/>
      <c r="X94" s="86"/>
      <c r="Y94" s="86"/>
      <c r="Z94" s="86"/>
    </row>
    <row r="95" spans="1:26" ht="14.25" customHeight="1" x14ac:dyDescent="0.15">
      <c r="A95" s="86"/>
      <c r="B95" s="86"/>
      <c r="C95" s="86"/>
      <c r="D95" s="86"/>
      <c r="E95" s="86"/>
      <c r="F95" s="86"/>
      <c r="G95" s="86"/>
      <c r="H95" s="86"/>
      <c r="I95" s="86"/>
      <c r="J95" s="123"/>
      <c r="K95" s="123"/>
      <c r="L95" s="86"/>
      <c r="M95" s="86"/>
      <c r="N95" s="86"/>
      <c r="O95" s="86"/>
      <c r="P95" s="86"/>
      <c r="Q95" s="86"/>
      <c r="R95" s="86"/>
      <c r="S95" s="86"/>
      <c r="T95" s="86"/>
      <c r="U95" s="86"/>
      <c r="V95" s="86"/>
      <c r="W95" s="86"/>
      <c r="X95" s="86"/>
      <c r="Y95" s="86"/>
      <c r="Z95" s="86"/>
    </row>
    <row r="96" spans="1:26" ht="14.25" customHeight="1" x14ac:dyDescent="0.15">
      <c r="A96" s="86"/>
      <c r="B96" s="86"/>
      <c r="C96" s="86"/>
      <c r="D96" s="86"/>
      <c r="E96" s="86"/>
      <c r="F96" s="86"/>
      <c r="G96" s="86"/>
      <c r="H96" s="86"/>
      <c r="I96" s="86"/>
      <c r="J96" s="123"/>
      <c r="K96" s="123"/>
      <c r="L96" s="86"/>
      <c r="M96" s="86"/>
      <c r="N96" s="86"/>
      <c r="O96" s="86"/>
      <c r="P96" s="86"/>
      <c r="Q96" s="86"/>
      <c r="R96" s="86"/>
      <c r="S96" s="86"/>
      <c r="T96" s="86"/>
      <c r="U96" s="86"/>
      <c r="V96" s="86"/>
      <c r="W96" s="86"/>
      <c r="X96" s="86"/>
      <c r="Y96" s="86"/>
      <c r="Z96" s="86"/>
    </row>
    <row r="97" spans="1:26" ht="14.25" customHeight="1" x14ac:dyDescent="0.15">
      <c r="A97" s="86"/>
      <c r="B97" s="86"/>
      <c r="C97" s="86"/>
      <c r="D97" s="86"/>
      <c r="E97" s="86"/>
      <c r="F97" s="86"/>
      <c r="G97" s="86"/>
      <c r="H97" s="86"/>
      <c r="I97" s="86"/>
      <c r="J97" s="123"/>
      <c r="K97" s="123"/>
      <c r="L97" s="86"/>
      <c r="M97" s="86"/>
      <c r="N97" s="86"/>
      <c r="O97" s="86"/>
      <c r="P97" s="86"/>
      <c r="Q97" s="86"/>
      <c r="R97" s="86"/>
      <c r="S97" s="86"/>
      <c r="T97" s="86"/>
      <c r="U97" s="86"/>
      <c r="V97" s="86"/>
      <c r="W97" s="86"/>
      <c r="X97" s="86"/>
      <c r="Y97" s="86"/>
      <c r="Z97" s="86"/>
    </row>
    <row r="98" spans="1:26" ht="14.25" customHeight="1" x14ac:dyDescent="0.15">
      <c r="A98" s="86"/>
      <c r="B98" s="86"/>
      <c r="C98" s="86"/>
      <c r="D98" s="86"/>
      <c r="E98" s="86"/>
      <c r="F98" s="86"/>
      <c r="G98" s="86"/>
      <c r="H98" s="86"/>
      <c r="I98" s="86"/>
      <c r="J98" s="123"/>
      <c r="K98" s="123"/>
      <c r="L98" s="86"/>
      <c r="M98" s="86"/>
      <c r="N98" s="86"/>
      <c r="O98" s="86"/>
      <c r="P98" s="86"/>
      <c r="Q98" s="86"/>
      <c r="R98" s="86"/>
      <c r="S98" s="86"/>
      <c r="T98" s="86"/>
      <c r="U98" s="86"/>
      <c r="V98" s="86"/>
      <c r="W98" s="86"/>
      <c r="X98" s="86"/>
      <c r="Y98" s="86"/>
      <c r="Z98" s="86"/>
    </row>
    <row r="99" spans="1:26" ht="14.25" customHeight="1" x14ac:dyDescent="0.15">
      <c r="A99" s="86"/>
      <c r="B99" s="86"/>
      <c r="C99" s="86"/>
      <c r="D99" s="86"/>
      <c r="E99" s="86"/>
      <c r="F99" s="86"/>
      <c r="G99" s="86"/>
      <c r="H99" s="86"/>
      <c r="I99" s="86"/>
      <c r="J99" s="123"/>
      <c r="K99" s="123"/>
      <c r="L99" s="86"/>
      <c r="M99" s="86"/>
      <c r="N99" s="86"/>
      <c r="O99" s="86"/>
      <c r="P99" s="86"/>
      <c r="Q99" s="86"/>
      <c r="R99" s="86"/>
      <c r="S99" s="86"/>
      <c r="T99" s="86"/>
      <c r="U99" s="86"/>
      <c r="V99" s="86"/>
      <c r="W99" s="86"/>
      <c r="X99" s="86"/>
      <c r="Y99" s="86"/>
      <c r="Z99" s="86"/>
    </row>
    <row r="100" spans="1:26" ht="14.25" customHeight="1" x14ac:dyDescent="0.15">
      <c r="A100" s="86"/>
      <c r="B100" s="86"/>
      <c r="C100" s="86"/>
      <c r="D100" s="86"/>
      <c r="E100" s="86"/>
      <c r="F100" s="86"/>
      <c r="G100" s="86"/>
      <c r="H100" s="86"/>
      <c r="I100" s="86"/>
      <c r="J100" s="123"/>
      <c r="K100" s="123"/>
      <c r="L100" s="86"/>
      <c r="M100" s="86"/>
      <c r="N100" s="86"/>
      <c r="O100" s="86"/>
      <c r="P100" s="86"/>
      <c r="Q100" s="86"/>
      <c r="R100" s="86"/>
      <c r="S100" s="86"/>
      <c r="T100" s="86"/>
      <c r="U100" s="86"/>
      <c r="V100" s="86"/>
      <c r="W100" s="86"/>
      <c r="X100" s="86"/>
      <c r="Y100" s="86"/>
      <c r="Z100" s="86"/>
    </row>
    <row r="101" spans="1:26" ht="14.25" customHeight="1" x14ac:dyDescent="0.15">
      <c r="A101" s="86"/>
      <c r="B101" s="86"/>
      <c r="C101" s="86"/>
      <c r="D101" s="86"/>
      <c r="E101" s="86"/>
      <c r="F101" s="86"/>
      <c r="G101" s="86"/>
      <c r="H101" s="86"/>
      <c r="I101" s="86"/>
      <c r="J101" s="123"/>
      <c r="K101" s="123"/>
      <c r="L101" s="86"/>
      <c r="M101" s="86"/>
      <c r="N101" s="86"/>
      <c r="O101" s="86"/>
      <c r="P101" s="86"/>
      <c r="Q101" s="86"/>
      <c r="R101" s="86"/>
      <c r="S101" s="86"/>
      <c r="T101" s="86"/>
      <c r="U101" s="86"/>
      <c r="V101" s="86"/>
      <c r="W101" s="86"/>
      <c r="X101" s="86"/>
      <c r="Y101" s="86"/>
      <c r="Z101" s="86"/>
    </row>
    <row r="102" spans="1:26" ht="14.25" customHeight="1" x14ac:dyDescent="0.15">
      <c r="A102" s="86"/>
      <c r="B102" s="86"/>
      <c r="C102" s="86"/>
      <c r="D102" s="86"/>
      <c r="E102" s="86"/>
      <c r="F102" s="86"/>
      <c r="G102" s="86"/>
      <c r="H102" s="86"/>
      <c r="I102" s="86"/>
      <c r="J102" s="123"/>
      <c r="K102" s="123"/>
      <c r="L102" s="86"/>
      <c r="M102" s="86"/>
      <c r="N102" s="86"/>
      <c r="O102" s="86"/>
      <c r="P102" s="86"/>
      <c r="Q102" s="86"/>
      <c r="R102" s="86"/>
      <c r="S102" s="86"/>
      <c r="T102" s="86"/>
      <c r="U102" s="86"/>
      <c r="V102" s="86"/>
      <c r="W102" s="86"/>
      <c r="X102" s="86"/>
      <c r="Y102" s="86"/>
      <c r="Z102" s="86"/>
    </row>
    <row r="103" spans="1:26" ht="14.25" customHeight="1" x14ac:dyDescent="0.15">
      <c r="A103" s="86"/>
      <c r="B103" s="86"/>
      <c r="C103" s="86"/>
      <c r="D103" s="86"/>
      <c r="E103" s="86"/>
      <c r="F103" s="86"/>
      <c r="G103" s="86"/>
      <c r="H103" s="86"/>
      <c r="I103" s="86"/>
      <c r="J103" s="123"/>
      <c r="K103" s="123"/>
      <c r="L103" s="86"/>
      <c r="M103" s="86"/>
      <c r="N103" s="86"/>
      <c r="O103" s="86"/>
      <c r="P103" s="86"/>
      <c r="Q103" s="86"/>
      <c r="R103" s="86"/>
      <c r="S103" s="86"/>
      <c r="T103" s="86"/>
      <c r="U103" s="86"/>
      <c r="V103" s="86"/>
      <c r="W103" s="86"/>
      <c r="X103" s="86"/>
      <c r="Y103" s="86"/>
      <c r="Z103" s="86"/>
    </row>
    <row r="104" spans="1:26" ht="14.25" customHeight="1" x14ac:dyDescent="0.15">
      <c r="A104" s="86"/>
      <c r="B104" s="86"/>
      <c r="C104" s="86"/>
      <c r="D104" s="86"/>
      <c r="E104" s="86"/>
      <c r="F104" s="86"/>
      <c r="G104" s="86"/>
      <c r="H104" s="86"/>
      <c r="I104" s="86"/>
      <c r="J104" s="123"/>
      <c r="K104" s="123"/>
      <c r="L104" s="86"/>
      <c r="M104" s="86"/>
      <c r="N104" s="86"/>
      <c r="O104" s="86"/>
      <c r="P104" s="86"/>
      <c r="Q104" s="86"/>
      <c r="R104" s="86"/>
      <c r="S104" s="86"/>
      <c r="T104" s="86"/>
      <c r="U104" s="86"/>
      <c r="V104" s="86"/>
      <c r="W104" s="86"/>
      <c r="X104" s="86"/>
      <c r="Y104" s="86"/>
      <c r="Z104" s="86"/>
    </row>
    <row r="105" spans="1:26" ht="14.25" customHeight="1" x14ac:dyDescent="0.15">
      <c r="A105" s="86"/>
      <c r="B105" s="86"/>
      <c r="C105" s="86"/>
      <c r="D105" s="86"/>
      <c r="E105" s="86"/>
      <c r="F105" s="86"/>
      <c r="G105" s="86"/>
      <c r="H105" s="86"/>
      <c r="I105" s="86"/>
      <c r="J105" s="123"/>
      <c r="K105" s="123"/>
      <c r="L105" s="86"/>
      <c r="M105" s="86"/>
      <c r="N105" s="86"/>
      <c r="O105" s="86"/>
      <c r="P105" s="86"/>
      <c r="Q105" s="86"/>
      <c r="R105" s="86"/>
      <c r="S105" s="86"/>
      <c r="T105" s="86"/>
      <c r="U105" s="86"/>
      <c r="V105" s="86"/>
      <c r="W105" s="86"/>
      <c r="X105" s="86"/>
      <c r="Y105" s="86"/>
      <c r="Z105" s="86"/>
    </row>
    <row r="106" spans="1:26" ht="14.25" customHeight="1" x14ac:dyDescent="0.15">
      <c r="A106" s="86"/>
      <c r="B106" s="86"/>
      <c r="C106" s="86"/>
      <c r="D106" s="86"/>
      <c r="E106" s="86"/>
      <c r="F106" s="86"/>
      <c r="G106" s="86"/>
      <c r="H106" s="86"/>
      <c r="I106" s="86"/>
      <c r="J106" s="123"/>
      <c r="K106" s="123"/>
      <c r="L106" s="86"/>
      <c r="M106" s="86"/>
      <c r="N106" s="86"/>
      <c r="O106" s="86"/>
      <c r="P106" s="86"/>
      <c r="Q106" s="86"/>
      <c r="R106" s="86"/>
      <c r="S106" s="86"/>
      <c r="T106" s="86"/>
      <c r="U106" s="86"/>
      <c r="V106" s="86"/>
      <c r="W106" s="86"/>
      <c r="X106" s="86"/>
      <c r="Y106" s="86"/>
      <c r="Z106" s="86"/>
    </row>
    <row r="107" spans="1:26" ht="14.25" customHeight="1" x14ac:dyDescent="0.15">
      <c r="A107" s="86"/>
      <c r="B107" s="86"/>
      <c r="C107" s="86"/>
      <c r="D107" s="86"/>
      <c r="E107" s="86"/>
      <c r="F107" s="86"/>
      <c r="G107" s="86"/>
      <c r="H107" s="86"/>
      <c r="I107" s="86"/>
      <c r="J107" s="123"/>
      <c r="K107" s="123"/>
      <c r="L107" s="86"/>
      <c r="M107" s="86"/>
      <c r="N107" s="86"/>
      <c r="O107" s="86"/>
      <c r="P107" s="86"/>
      <c r="Q107" s="86"/>
      <c r="R107" s="86"/>
      <c r="S107" s="86"/>
      <c r="T107" s="86"/>
      <c r="U107" s="86"/>
      <c r="V107" s="86"/>
      <c r="W107" s="86"/>
      <c r="X107" s="86"/>
      <c r="Y107" s="86"/>
      <c r="Z107" s="86"/>
    </row>
    <row r="108" spans="1:26" ht="14.25" customHeight="1" x14ac:dyDescent="0.15">
      <c r="A108" s="86"/>
      <c r="B108" s="86"/>
      <c r="C108" s="86"/>
      <c r="D108" s="86"/>
      <c r="E108" s="86"/>
      <c r="F108" s="86"/>
      <c r="G108" s="86"/>
      <c r="H108" s="86"/>
      <c r="I108" s="86"/>
      <c r="J108" s="123"/>
      <c r="K108" s="123"/>
      <c r="L108" s="86"/>
      <c r="M108" s="86"/>
      <c r="N108" s="86"/>
      <c r="O108" s="86"/>
      <c r="P108" s="86"/>
      <c r="Q108" s="86"/>
      <c r="R108" s="86"/>
      <c r="S108" s="86"/>
      <c r="T108" s="86"/>
      <c r="U108" s="86"/>
      <c r="V108" s="86"/>
      <c r="W108" s="86"/>
      <c r="X108" s="86"/>
      <c r="Y108" s="86"/>
      <c r="Z108" s="86"/>
    </row>
    <row r="109" spans="1:26" ht="14.25" customHeight="1" x14ac:dyDescent="0.15">
      <c r="A109" s="86"/>
      <c r="B109" s="86"/>
      <c r="C109" s="86"/>
      <c r="D109" s="86"/>
      <c r="E109" s="86"/>
      <c r="F109" s="86"/>
      <c r="G109" s="86"/>
      <c r="H109" s="86"/>
      <c r="I109" s="86"/>
      <c r="J109" s="123"/>
      <c r="K109" s="123"/>
      <c r="L109" s="86"/>
      <c r="M109" s="86"/>
      <c r="N109" s="86"/>
      <c r="O109" s="86"/>
      <c r="P109" s="86"/>
      <c r="Q109" s="86"/>
      <c r="R109" s="86"/>
      <c r="S109" s="86"/>
      <c r="T109" s="86"/>
      <c r="U109" s="86"/>
      <c r="V109" s="86"/>
      <c r="W109" s="86"/>
      <c r="X109" s="86"/>
      <c r="Y109" s="86"/>
      <c r="Z109" s="86"/>
    </row>
    <row r="110" spans="1:26" ht="14.25" customHeight="1" x14ac:dyDescent="0.15">
      <c r="A110" s="86"/>
      <c r="B110" s="86"/>
      <c r="C110" s="86"/>
      <c r="D110" s="86"/>
      <c r="E110" s="86"/>
      <c r="F110" s="86"/>
      <c r="G110" s="86"/>
      <c r="H110" s="86"/>
      <c r="I110" s="86"/>
      <c r="J110" s="123"/>
      <c r="K110" s="123"/>
      <c r="L110" s="86"/>
      <c r="M110" s="86"/>
      <c r="N110" s="86"/>
      <c r="O110" s="86"/>
      <c r="P110" s="86"/>
      <c r="Q110" s="86"/>
      <c r="R110" s="86"/>
      <c r="S110" s="86"/>
      <c r="T110" s="86"/>
      <c r="U110" s="86"/>
      <c r="V110" s="86"/>
      <c r="W110" s="86"/>
      <c r="X110" s="86"/>
      <c r="Y110" s="86"/>
      <c r="Z110" s="86"/>
    </row>
    <row r="111" spans="1:26" ht="14.25" customHeight="1" x14ac:dyDescent="0.15">
      <c r="A111" s="86"/>
      <c r="B111" s="86"/>
      <c r="C111" s="86"/>
      <c r="D111" s="86"/>
      <c r="E111" s="86"/>
      <c r="F111" s="86"/>
      <c r="G111" s="86"/>
      <c r="H111" s="86"/>
      <c r="I111" s="86"/>
      <c r="J111" s="123"/>
      <c r="K111" s="123"/>
      <c r="L111" s="86"/>
      <c r="M111" s="86"/>
      <c r="N111" s="86"/>
      <c r="O111" s="86"/>
      <c r="P111" s="86"/>
      <c r="Q111" s="86"/>
      <c r="R111" s="86"/>
      <c r="S111" s="86"/>
      <c r="T111" s="86"/>
      <c r="U111" s="86"/>
      <c r="V111" s="86"/>
      <c r="W111" s="86"/>
      <c r="X111" s="86"/>
      <c r="Y111" s="86"/>
      <c r="Z111" s="86"/>
    </row>
    <row r="112" spans="1:26" ht="14.25" customHeight="1" x14ac:dyDescent="0.15">
      <c r="A112" s="86"/>
      <c r="B112" s="86"/>
      <c r="C112" s="86"/>
      <c r="D112" s="86"/>
      <c r="E112" s="86"/>
      <c r="F112" s="86"/>
      <c r="G112" s="86"/>
      <c r="H112" s="86"/>
      <c r="I112" s="86"/>
      <c r="J112" s="123"/>
      <c r="K112" s="123"/>
      <c r="L112" s="86"/>
      <c r="M112" s="86"/>
      <c r="N112" s="86"/>
      <c r="O112" s="86"/>
      <c r="P112" s="86"/>
      <c r="Q112" s="86"/>
      <c r="R112" s="86"/>
      <c r="S112" s="86"/>
      <c r="T112" s="86"/>
      <c r="U112" s="86"/>
      <c r="V112" s="86"/>
      <c r="W112" s="86"/>
      <c r="X112" s="86"/>
      <c r="Y112" s="86"/>
      <c r="Z112" s="86"/>
    </row>
    <row r="113" spans="1:26" ht="14.25" customHeight="1" x14ac:dyDescent="0.15">
      <c r="A113" s="86"/>
      <c r="B113" s="86"/>
      <c r="C113" s="86"/>
      <c r="D113" s="86"/>
      <c r="E113" s="86"/>
      <c r="F113" s="86"/>
      <c r="G113" s="86"/>
      <c r="H113" s="86"/>
      <c r="I113" s="86"/>
      <c r="J113" s="123"/>
      <c r="K113" s="123"/>
      <c r="L113" s="86"/>
      <c r="M113" s="86"/>
      <c r="N113" s="86"/>
      <c r="O113" s="86"/>
      <c r="P113" s="86"/>
      <c r="Q113" s="86"/>
      <c r="R113" s="86"/>
      <c r="S113" s="86"/>
      <c r="T113" s="86"/>
      <c r="U113" s="86"/>
      <c r="V113" s="86"/>
      <c r="W113" s="86"/>
      <c r="X113" s="86"/>
      <c r="Y113" s="86"/>
      <c r="Z113" s="86"/>
    </row>
    <row r="114" spans="1:26" ht="14.25" customHeight="1" x14ac:dyDescent="0.15">
      <c r="A114" s="86"/>
      <c r="B114" s="86"/>
      <c r="C114" s="86"/>
      <c r="D114" s="86"/>
      <c r="E114" s="86"/>
      <c r="F114" s="86"/>
      <c r="G114" s="86"/>
      <c r="H114" s="86"/>
      <c r="I114" s="86"/>
      <c r="J114" s="123"/>
      <c r="K114" s="123"/>
      <c r="L114" s="86"/>
      <c r="M114" s="86"/>
      <c r="N114" s="86"/>
      <c r="O114" s="86"/>
      <c r="P114" s="86"/>
      <c r="Q114" s="86"/>
      <c r="R114" s="86"/>
      <c r="S114" s="86"/>
      <c r="T114" s="86"/>
      <c r="U114" s="86"/>
      <c r="V114" s="86"/>
      <c r="W114" s="86"/>
      <c r="X114" s="86"/>
      <c r="Y114" s="86"/>
      <c r="Z114" s="86"/>
    </row>
    <row r="115" spans="1:26" ht="14.25" customHeight="1" x14ac:dyDescent="0.15">
      <c r="A115" s="86"/>
      <c r="B115" s="86"/>
      <c r="C115" s="86"/>
      <c r="D115" s="86"/>
      <c r="E115" s="86"/>
      <c r="F115" s="86"/>
      <c r="G115" s="86"/>
      <c r="H115" s="86"/>
      <c r="I115" s="86"/>
      <c r="J115" s="123"/>
      <c r="K115" s="123"/>
      <c r="L115" s="86"/>
      <c r="M115" s="86"/>
      <c r="N115" s="86"/>
      <c r="O115" s="86"/>
      <c r="P115" s="86"/>
      <c r="Q115" s="86"/>
      <c r="R115" s="86"/>
      <c r="S115" s="86"/>
      <c r="T115" s="86"/>
      <c r="U115" s="86"/>
      <c r="V115" s="86"/>
      <c r="W115" s="86"/>
      <c r="X115" s="86"/>
      <c r="Y115" s="86"/>
      <c r="Z115" s="86"/>
    </row>
    <row r="116" spans="1:26" ht="14.25" customHeight="1" x14ac:dyDescent="0.15">
      <c r="A116" s="86"/>
      <c r="B116" s="86"/>
      <c r="C116" s="86"/>
      <c r="D116" s="86"/>
      <c r="E116" s="86"/>
      <c r="F116" s="86"/>
      <c r="G116" s="86"/>
      <c r="H116" s="86"/>
      <c r="I116" s="86"/>
      <c r="J116" s="123"/>
      <c r="K116" s="123"/>
      <c r="L116" s="86"/>
      <c r="M116" s="86"/>
      <c r="N116" s="86"/>
      <c r="O116" s="86"/>
      <c r="P116" s="86"/>
      <c r="Q116" s="86"/>
      <c r="R116" s="86"/>
      <c r="S116" s="86"/>
      <c r="T116" s="86"/>
      <c r="U116" s="86"/>
      <c r="V116" s="86"/>
      <c r="W116" s="86"/>
      <c r="X116" s="86"/>
      <c r="Y116" s="86"/>
      <c r="Z116" s="86"/>
    </row>
    <row r="117" spans="1:26" ht="14.25" customHeight="1" x14ac:dyDescent="0.15">
      <c r="A117" s="86"/>
      <c r="B117" s="86"/>
      <c r="C117" s="86"/>
      <c r="D117" s="86"/>
      <c r="E117" s="86"/>
      <c r="F117" s="86"/>
      <c r="G117" s="86"/>
      <c r="H117" s="86"/>
      <c r="I117" s="86"/>
      <c r="J117" s="123"/>
      <c r="K117" s="123"/>
      <c r="L117" s="86"/>
      <c r="M117" s="86"/>
      <c r="N117" s="86"/>
      <c r="O117" s="86"/>
      <c r="P117" s="86"/>
      <c r="Q117" s="86"/>
      <c r="R117" s="86"/>
      <c r="S117" s="86"/>
      <c r="T117" s="86"/>
      <c r="U117" s="86"/>
      <c r="V117" s="86"/>
      <c r="W117" s="86"/>
      <c r="X117" s="86"/>
      <c r="Y117" s="86"/>
      <c r="Z117" s="86"/>
    </row>
    <row r="118" spans="1:26" ht="14.25" customHeight="1" x14ac:dyDescent="0.15">
      <c r="A118" s="86"/>
      <c r="B118" s="86"/>
      <c r="C118" s="86"/>
      <c r="D118" s="86"/>
      <c r="E118" s="86"/>
      <c r="F118" s="86"/>
      <c r="G118" s="86"/>
      <c r="H118" s="86"/>
      <c r="I118" s="86"/>
      <c r="J118" s="123"/>
      <c r="K118" s="123"/>
      <c r="L118" s="86"/>
      <c r="M118" s="86"/>
      <c r="N118" s="86"/>
      <c r="O118" s="86"/>
      <c r="P118" s="86"/>
      <c r="Q118" s="86"/>
      <c r="R118" s="86"/>
      <c r="S118" s="86"/>
      <c r="T118" s="86"/>
      <c r="U118" s="86"/>
      <c r="V118" s="86"/>
      <c r="W118" s="86"/>
      <c r="X118" s="86"/>
      <c r="Y118" s="86"/>
      <c r="Z118" s="86"/>
    </row>
    <row r="119" spans="1:26" ht="14.25" customHeight="1" x14ac:dyDescent="0.15">
      <c r="A119" s="86"/>
      <c r="B119" s="86"/>
      <c r="C119" s="86"/>
      <c r="D119" s="86"/>
      <c r="E119" s="86"/>
      <c r="F119" s="86"/>
      <c r="G119" s="86"/>
      <c r="H119" s="86"/>
      <c r="I119" s="86"/>
      <c r="J119" s="123"/>
      <c r="K119" s="123"/>
      <c r="L119" s="86"/>
      <c r="M119" s="86"/>
      <c r="N119" s="86"/>
      <c r="O119" s="86"/>
      <c r="P119" s="86"/>
      <c r="Q119" s="86"/>
      <c r="R119" s="86"/>
      <c r="S119" s="86"/>
      <c r="T119" s="86"/>
      <c r="U119" s="86"/>
      <c r="V119" s="86"/>
      <c r="W119" s="86"/>
      <c r="X119" s="86"/>
      <c r="Y119" s="86"/>
      <c r="Z119" s="86"/>
    </row>
    <row r="120" spans="1:26" ht="14.25" customHeight="1" x14ac:dyDescent="0.15">
      <c r="A120" s="86"/>
      <c r="B120" s="86"/>
      <c r="C120" s="86"/>
      <c r="D120" s="86"/>
      <c r="E120" s="86"/>
      <c r="F120" s="86"/>
      <c r="G120" s="86"/>
      <c r="H120" s="86"/>
      <c r="I120" s="86"/>
      <c r="J120" s="123"/>
      <c r="K120" s="123"/>
      <c r="L120" s="86"/>
      <c r="M120" s="86"/>
      <c r="N120" s="86"/>
      <c r="O120" s="86"/>
      <c r="P120" s="86"/>
      <c r="Q120" s="86"/>
      <c r="R120" s="86"/>
      <c r="S120" s="86"/>
      <c r="T120" s="86"/>
      <c r="U120" s="86"/>
      <c r="V120" s="86"/>
      <c r="W120" s="86"/>
      <c r="X120" s="86"/>
      <c r="Y120" s="86"/>
      <c r="Z120" s="86"/>
    </row>
    <row r="121" spans="1:26" ht="14.25" customHeight="1" x14ac:dyDescent="0.15">
      <c r="A121" s="86"/>
      <c r="B121" s="86"/>
      <c r="C121" s="86"/>
      <c r="D121" s="86"/>
      <c r="E121" s="86"/>
      <c r="F121" s="86"/>
      <c r="G121" s="86"/>
      <c r="H121" s="86"/>
      <c r="I121" s="86"/>
      <c r="J121" s="123"/>
      <c r="K121" s="123"/>
      <c r="L121" s="86"/>
      <c r="M121" s="86"/>
      <c r="N121" s="86"/>
      <c r="O121" s="86"/>
      <c r="P121" s="86"/>
      <c r="Q121" s="86"/>
      <c r="R121" s="86"/>
      <c r="S121" s="86"/>
      <c r="T121" s="86"/>
      <c r="U121" s="86"/>
      <c r="V121" s="86"/>
      <c r="W121" s="86"/>
      <c r="X121" s="86"/>
      <c r="Y121" s="86"/>
      <c r="Z121" s="86"/>
    </row>
    <row r="122" spans="1:26" ht="14.25" customHeight="1" x14ac:dyDescent="0.15">
      <c r="A122" s="86"/>
      <c r="B122" s="86"/>
      <c r="C122" s="86"/>
      <c r="D122" s="86"/>
      <c r="E122" s="86"/>
      <c r="F122" s="86"/>
      <c r="G122" s="86"/>
      <c r="H122" s="86"/>
      <c r="I122" s="86"/>
      <c r="J122" s="123"/>
      <c r="K122" s="123"/>
      <c r="L122" s="86"/>
      <c r="M122" s="86"/>
      <c r="N122" s="86"/>
      <c r="O122" s="86"/>
      <c r="P122" s="86"/>
      <c r="Q122" s="86"/>
      <c r="R122" s="86"/>
      <c r="S122" s="86"/>
      <c r="T122" s="86"/>
      <c r="U122" s="86"/>
      <c r="V122" s="86"/>
      <c r="W122" s="86"/>
      <c r="X122" s="86"/>
      <c r="Y122" s="86"/>
      <c r="Z122" s="86"/>
    </row>
    <row r="123" spans="1:26" ht="14.25" customHeight="1" x14ac:dyDescent="0.15">
      <c r="A123" s="86"/>
      <c r="B123" s="86"/>
      <c r="C123" s="86"/>
      <c r="D123" s="86"/>
      <c r="E123" s="86"/>
      <c r="F123" s="86"/>
      <c r="G123" s="86"/>
      <c r="H123" s="86"/>
      <c r="I123" s="86"/>
      <c r="J123" s="123"/>
      <c r="K123" s="123"/>
      <c r="L123" s="86"/>
      <c r="M123" s="86"/>
      <c r="N123" s="86"/>
      <c r="O123" s="86"/>
      <c r="P123" s="86"/>
      <c r="Q123" s="86"/>
      <c r="R123" s="86"/>
      <c r="S123" s="86"/>
      <c r="T123" s="86"/>
      <c r="U123" s="86"/>
      <c r="V123" s="86"/>
      <c r="W123" s="86"/>
      <c r="X123" s="86"/>
      <c r="Y123" s="86"/>
      <c r="Z123" s="86"/>
    </row>
    <row r="124" spans="1:26" ht="14.25" customHeight="1" x14ac:dyDescent="0.15">
      <c r="A124" s="86"/>
      <c r="B124" s="86"/>
      <c r="C124" s="86"/>
      <c r="D124" s="86"/>
      <c r="E124" s="86"/>
      <c r="F124" s="86"/>
      <c r="G124" s="86"/>
      <c r="H124" s="86"/>
      <c r="I124" s="86"/>
      <c r="J124" s="123"/>
      <c r="K124" s="123"/>
      <c r="L124" s="86"/>
      <c r="M124" s="86"/>
      <c r="N124" s="86"/>
      <c r="O124" s="86"/>
      <c r="P124" s="86"/>
      <c r="Q124" s="86"/>
      <c r="R124" s="86"/>
      <c r="S124" s="86"/>
      <c r="T124" s="86"/>
      <c r="U124" s="86"/>
      <c r="V124" s="86"/>
      <c r="W124" s="86"/>
      <c r="X124" s="86"/>
      <c r="Y124" s="86"/>
      <c r="Z124" s="86"/>
    </row>
    <row r="125" spans="1:26" ht="14.25" customHeight="1" x14ac:dyDescent="0.15">
      <c r="A125" s="86"/>
      <c r="B125" s="86"/>
      <c r="C125" s="86"/>
      <c r="D125" s="86"/>
      <c r="E125" s="86"/>
      <c r="F125" s="86"/>
      <c r="G125" s="86"/>
      <c r="H125" s="86"/>
      <c r="I125" s="86"/>
      <c r="J125" s="123"/>
      <c r="K125" s="123"/>
      <c r="L125" s="86"/>
      <c r="M125" s="86"/>
      <c r="N125" s="86"/>
      <c r="O125" s="86"/>
      <c r="P125" s="86"/>
      <c r="Q125" s="86"/>
      <c r="R125" s="86"/>
      <c r="S125" s="86"/>
      <c r="T125" s="86"/>
      <c r="U125" s="86"/>
      <c r="V125" s="86"/>
      <c r="W125" s="86"/>
      <c r="X125" s="86"/>
      <c r="Y125" s="86"/>
      <c r="Z125" s="86"/>
    </row>
    <row r="126" spans="1:26" ht="14.25" customHeight="1" x14ac:dyDescent="0.15">
      <c r="A126" s="86"/>
      <c r="B126" s="86"/>
      <c r="C126" s="86"/>
      <c r="D126" s="86"/>
      <c r="E126" s="86"/>
      <c r="F126" s="86"/>
      <c r="G126" s="86"/>
      <c r="H126" s="86"/>
      <c r="I126" s="86"/>
      <c r="J126" s="123"/>
      <c r="K126" s="123"/>
      <c r="L126" s="86"/>
      <c r="M126" s="86"/>
      <c r="N126" s="86"/>
      <c r="O126" s="86"/>
      <c r="P126" s="86"/>
      <c r="Q126" s="86"/>
      <c r="R126" s="86"/>
      <c r="S126" s="86"/>
      <c r="T126" s="86"/>
      <c r="U126" s="86"/>
      <c r="V126" s="86"/>
      <c r="W126" s="86"/>
      <c r="X126" s="86"/>
      <c r="Y126" s="86"/>
      <c r="Z126" s="86"/>
    </row>
    <row r="127" spans="1:26" ht="14.25" customHeight="1" x14ac:dyDescent="0.15">
      <c r="A127" s="86"/>
      <c r="B127" s="86"/>
      <c r="C127" s="86"/>
      <c r="D127" s="86"/>
      <c r="E127" s="86"/>
      <c r="F127" s="86"/>
      <c r="G127" s="86"/>
      <c r="H127" s="86"/>
      <c r="I127" s="86"/>
      <c r="J127" s="123"/>
      <c r="K127" s="123"/>
      <c r="L127" s="86"/>
      <c r="M127" s="86"/>
      <c r="N127" s="86"/>
      <c r="O127" s="86"/>
      <c r="P127" s="86"/>
      <c r="Q127" s="86"/>
      <c r="R127" s="86"/>
      <c r="S127" s="86"/>
      <c r="T127" s="86"/>
      <c r="U127" s="86"/>
      <c r="V127" s="86"/>
      <c r="W127" s="86"/>
      <c r="X127" s="86"/>
      <c r="Y127" s="86"/>
      <c r="Z127" s="86"/>
    </row>
    <row r="128" spans="1:26" ht="14.25" customHeight="1" x14ac:dyDescent="0.15">
      <c r="A128" s="86"/>
      <c r="B128" s="86"/>
      <c r="C128" s="86"/>
      <c r="D128" s="86"/>
      <c r="E128" s="86"/>
      <c r="F128" s="86"/>
      <c r="G128" s="86"/>
      <c r="H128" s="86"/>
      <c r="I128" s="86"/>
      <c r="J128" s="123"/>
      <c r="K128" s="123"/>
      <c r="L128" s="86"/>
      <c r="M128" s="86"/>
      <c r="N128" s="86"/>
      <c r="O128" s="86"/>
      <c r="P128" s="86"/>
      <c r="Q128" s="86"/>
      <c r="R128" s="86"/>
      <c r="S128" s="86"/>
      <c r="T128" s="86"/>
      <c r="U128" s="86"/>
      <c r="V128" s="86"/>
      <c r="W128" s="86"/>
      <c r="X128" s="86"/>
      <c r="Y128" s="86"/>
      <c r="Z128" s="86"/>
    </row>
    <row r="129" spans="1:26" ht="14.25" customHeight="1" x14ac:dyDescent="0.15">
      <c r="A129" s="86"/>
      <c r="B129" s="86"/>
      <c r="C129" s="86"/>
      <c r="D129" s="86"/>
      <c r="E129" s="86"/>
      <c r="F129" s="86"/>
      <c r="G129" s="86"/>
      <c r="H129" s="86"/>
      <c r="I129" s="86"/>
      <c r="J129" s="123"/>
      <c r="K129" s="123"/>
      <c r="L129" s="86"/>
      <c r="M129" s="86"/>
      <c r="N129" s="86"/>
      <c r="O129" s="86"/>
      <c r="P129" s="86"/>
      <c r="Q129" s="86"/>
      <c r="R129" s="86"/>
      <c r="S129" s="86"/>
      <c r="T129" s="86"/>
      <c r="U129" s="86"/>
      <c r="V129" s="86"/>
      <c r="W129" s="86"/>
      <c r="X129" s="86"/>
      <c r="Y129" s="86"/>
      <c r="Z129" s="86"/>
    </row>
    <row r="130" spans="1:26" ht="14.25" customHeight="1" x14ac:dyDescent="0.15">
      <c r="A130" s="86"/>
      <c r="B130" s="86"/>
      <c r="C130" s="86"/>
      <c r="D130" s="86"/>
      <c r="E130" s="86"/>
      <c r="F130" s="86"/>
      <c r="G130" s="86"/>
      <c r="H130" s="86"/>
      <c r="I130" s="86"/>
      <c r="J130" s="123"/>
      <c r="K130" s="123"/>
      <c r="L130" s="86"/>
      <c r="M130" s="86"/>
      <c r="N130" s="86"/>
      <c r="O130" s="86"/>
      <c r="P130" s="86"/>
      <c r="Q130" s="86"/>
      <c r="R130" s="86"/>
      <c r="S130" s="86"/>
      <c r="T130" s="86"/>
      <c r="U130" s="86"/>
      <c r="V130" s="86"/>
      <c r="W130" s="86"/>
      <c r="X130" s="86"/>
      <c r="Y130" s="86"/>
      <c r="Z130" s="86"/>
    </row>
    <row r="131" spans="1:26" ht="14.25" customHeight="1" x14ac:dyDescent="0.15">
      <c r="A131" s="86"/>
      <c r="B131" s="86"/>
      <c r="C131" s="86"/>
      <c r="D131" s="86"/>
      <c r="E131" s="86"/>
      <c r="F131" s="86"/>
      <c r="G131" s="86"/>
      <c r="H131" s="86"/>
      <c r="I131" s="86"/>
      <c r="J131" s="123"/>
      <c r="K131" s="123"/>
      <c r="L131" s="86"/>
      <c r="M131" s="86"/>
      <c r="N131" s="86"/>
      <c r="O131" s="86"/>
      <c r="P131" s="86"/>
      <c r="Q131" s="86"/>
      <c r="R131" s="86"/>
      <c r="S131" s="86"/>
      <c r="T131" s="86"/>
      <c r="U131" s="86"/>
      <c r="V131" s="86"/>
      <c r="W131" s="86"/>
      <c r="X131" s="86"/>
      <c r="Y131" s="86"/>
      <c r="Z131" s="86"/>
    </row>
    <row r="132" spans="1:26" ht="14.25" customHeight="1" x14ac:dyDescent="0.15">
      <c r="A132" s="86"/>
      <c r="B132" s="86"/>
      <c r="C132" s="86"/>
      <c r="D132" s="86"/>
      <c r="E132" s="86"/>
      <c r="F132" s="86"/>
      <c r="G132" s="86"/>
      <c r="H132" s="86"/>
      <c r="I132" s="86"/>
      <c r="J132" s="123"/>
      <c r="K132" s="123"/>
      <c r="L132" s="86"/>
      <c r="M132" s="86"/>
      <c r="N132" s="86"/>
      <c r="O132" s="86"/>
      <c r="P132" s="86"/>
      <c r="Q132" s="86"/>
      <c r="R132" s="86"/>
      <c r="S132" s="86"/>
      <c r="T132" s="86"/>
      <c r="U132" s="86"/>
      <c r="V132" s="86"/>
      <c r="W132" s="86"/>
      <c r="X132" s="86"/>
      <c r="Y132" s="86"/>
      <c r="Z132" s="86"/>
    </row>
    <row r="133" spans="1:26" ht="14.25" customHeight="1" x14ac:dyDescent="0.15">
      <c r="A133" s="86"/>
      <c r="B133" s="86"/>
      <c r="C133" s="86"/>
      <c r="D133" s="86"/>
      <c r="E133" s="86"/>
      <c r="F133" s="86"/>
      <c r="G133" s="86"/>
      <c r="H133" s="86"/>
      <c r="I133" s="86"/>
      <c r="J133" s="123"/>
      <c r="K133" s="123"/>
      <c r="L133" s="86"/>
      <c r="M133" s="86"/>
      <c r="N133" s="86"/>
      <c r="O133" s="86"/>
      <c r="P133" s="86"/>
      <c r="Q133" s="86"/>
      <c r="R133" s="86"/>
      <c r="S133" s="86"/>
      <c r="T133" s="86"/>
      <c r="U133" s="86"/>
      <c r="V133" s="86"/>
      <c r="W133" s="86"/>
      <c r="X133" s="86"/>
      <c r="Y133" s="86"/>
      <c r="Z133" s="86"/>
    </row>
    <row r="134" spans="1:26" ht="14.25" customHeight="1" x14ac:dyDescent="0.15">
      <c r="A134" s="86"/>
      <c r="B134" s="86"/>
      <c r="C134" s="86"/>
      <c r="D134" s="86"/>
      <c r="E134" s="86"/>
      <c r="F134" s="86"/>
      <c r="G134" s="86"/>
      <c r="H134" s="86"/>
      <c r="I134" s="86"/>
      <c r="J134" s="123"/>
      <c r="K134" s="123"/>
      <c r="L134" s="86"/>
      <c r="M134" s="86"/>
      <c r="N134" s="86"/>
      <c r="O134" s="86"/>
      <c r="P134" s="86"/>
      <c r="Q134" s="86"/>
      <c r="R134" s="86"/>
      <c r="S134" s="86"/>
      <c r="T134" s="86"/>
      <c r="U134" s="86"/>
      <c r="V134" s="86"/>
      <c r="W134" s="86"/>
      <c r="X134" s="86"/>
      <c r="Y134" s="86"/>
      <c r="Z134" s="86"/>
    </row>
    <row r="135" spans="1:26" ht="14.25" customHeight="1" x14ac:dyDescent="0.15">
      <c r="A135" s="86"/>
      <c r="B135" s="86"/>
      <c r="C135" s="86"/>
      <c r="D135" s="86"/>
      <c r="E135" s="86"/>
      <c r="F135" s="86"/>
      <c r="G135" s="86"/>
      <c r="H135" s="86"/>
      <c r="I135" s="86"/>
      <c r="J135" s="123"/>
      <c r="K135" s="123"/>
      <c r="L135" s="86"/>
      <c r="M135" s="86"/>
      <c r="N135" s="86"/>
      <c r="O135" s="86"/>
      <c r="P135" s="86"/>
      <c r="Q135" s="86"/>
      <c r="R135" s="86"/>
      <c r="S135" s="86"/>
      <c r="T135" s="86"/>
      <c r="U135" s="86"/>
      <c r="V135" s="86"/>
      <c r="W135" s="86"/>
      <c r="X135" s="86"/>
      <c r="Y135" s="86"/>
      <c r="Z135" s="86"/>
    </row>
    <row r="136" spans="1:26" ht="14.25" customHeight="1" x14ac:dyDescent="0.15">
      <c r="A136" s="86"/>
      <c r="B136" s="86"/>
      <c r="C136" s="86"/>
      <c r="D136" s="86"/>
      <c r="E136" s="86"/>
      <c r="F136" s="86"/>
      <c r="G136" s="86"/>
      <c r="H136" s="86"/>
      <c r="I136" s="86"/>
      <c r="J136" s="123"/>
      <c r="K136" s="123"/>
      <c r="L136" s="86"/>
      <c r="M136" s="86"/>
      <c r="N136" s="86"/>
      <c r="O136" s="86"/>
      <c r="P136" s="86"/>
      <c r="Q136" s="86"/>
      <c r="R136" s="86"/>
      <c r="S136" s="86"/>
      <c r="T136" s="86"/>
      <c r="U136" s="86"/>
      <c r="V136" s="86"/>
      <c r="W136" s="86"/>
      <c r="X136" s="86"/>
      <c r="Y136" s="86"/>
      <c r="Z136" s="86"/>
    </row>
    <row r="137" spans="1:26" ht="14.25" customHeight="1" x14ac:dyDescent="0.15">
      <c r="A137" s="86"/>
      <c r="B137" s="86"/>
      <c r="C137" s="86"/>
      <c r="D137" s="86"/>
      <c r="E137" s="86"/>
      <c r="F137" s="86"/>
      <c r="G137" s="86"/>
      <c r="H137" s="86"/>
      <c r="I137" s="86"/>
      <c r="J137" s="123"/>
      <c r="K137" s="123"/>
      <c r="L137" s="86"/>
      <c r="M137" s="86"/>
      <c r="N137" s="86"/>
      <c r="O137" s="86"/>
      <c r="P137" s="86"/>
      <c r="Q137" s="86"/>
      <c r="R137" s="86"/>
      <c r="S137" s="86"/>
      <c r="T137" s="86"/>
      <c r="U137" s="86"/>
      <c r="V137" s="86"/>
      <c r="W137" s="86"/>
      <c r="X137" s="86"/>
      <c r="Y137" s="86"/>
      <c r="Z137" s="86"/>
    </row>
    <row r="138" spans="1:26" ht="14.25" customHeight="1" x14ac:dyDescent="0.15">
      <c r="A138" s="86"/>
      <c r="B138" s="86"/>
      <c r="C138" s="86"/>
      <c r="D138" s="86"/>
      <c r="E138" s="86"/>
      <c r="F138" s="86"/>
      <c r="G138" s="86"/>
      <c r="H138" s="86"/>
      <c r="I138" s="86"/>
      <c r="J138" s="123"/>
      <c r="K138" s="123"/>
      <c r="L138" s="86"/>
      <c r="M138" s="86"/>
      <c r="N138" s="86"/>
      <c r="O138" s="86"/>
      <c r="P138" s="86"/>
      <c r="Q138" s="86"/>
      <c r="R138" s="86"/>
      <c r="S138" s="86"/>
      <c r="T138" s="86"/>
      <c r="U138" s="86"/>
      <c r="V138" s="86"/>
      <c r="W138" s="86"/>
      <c r="X138" s="86"/>
      <c r="Y138" s="86"/>
      <c r="Z138" s="86"/>
    </row>
    <row r="139" spans="1:26" ht="14.25" customHeight="1" x14ac:dyDescent="0.15">
      <c r="A139" s="86"/>
      <c r="B139" s="86"/>
      <c r="C139" s="86"/>
      <c r="D139" s="86"/>
      <c r="E139" s="86"/>
      <c r="F139" s="86"/>
      <c r="G139" s="86"/>
      <c r="H139" s="86"/>
      <c r="I139" s="86"/>
      <c r="J139" s="123"/>
      <c r="K139" s="123"/>
      <c r="L139" s="86"/>
      <c r="M139" s="86"/>
      <c r="N139" s="86"/>
      <c r="O139" s="86"/>
      <c r="P139" s="86"/>
      <c r="Q139" s="86"/>
      <c r="R139" s="86"/>
      <c r="S139" s="86"/>
      <c r="T139" s="86"/>
      <c r="U139" s="86"/>
      <c r="V139" s="86"/>
      <c r="W139" s="86"/>
      <c r="X139" s="86"/>
      <c r="Y139" s="86"/>
      <c r="Z139" s="86"/>
    </row>
    <row r="140" spans="1:26" ht="14.25" customHeight="1" x14ac:dyDescent="0.15">
      <c r="A140" s="86"/>
      <c r="B140" s="86"/>
      <c r="C140" s="86"/>
      <c r="D140" s="86"/>
      <c r="E140" s="86"/>
      <c r="F140" s="86"/>
      <c r="G140" s="86"/>
      <c r="H140" s="86"/>
      <c r="I140" s="86"/>
      <c r="J140" s="123"/>
      <c r="K140" s="123"/>
      <c r="L140" s="86"/>
      <c r="M140" s="86"/>
      <c r="N140" s="86"/>
      <c r="O140" s="86"/>
      <c r="P140" s="86"/>
      <c r="Q140" s="86"/>
      <c r="R140" s="86"/>
      <c r="S140" s="86"/>
      <c r="T140" s="86"/>
      <c r="U140" s="86"/>
      <c r="V140" s="86"/>
      <c r="W140" s="86"/>
      <c r="X140" s="86"/>
      <c r="Y140" s="86"/>
      <c r="Z140" s="86"/>
    </row>
    <row r="141" spans="1:26" ht="14.25" customHeight="1" x14ac:dyDescent="0.15">
      <c r="A141" s="86"/>
      <c r="B141" s="86"/>
      <c r="C141" s="86"/>
      <c r="D141" s="86"/>
      <c r="E141" s="86"/>
      <c r="F141" s="86"/>
      <c r="G141" s="86"/>
      <c r="H141" s="86"/>
      <c r="I141" s="86"/>
      <c r="J141" s="123"/>
      <c r="K141" s="123"/>
      <c r="L141" s="86"/>
      <c r="M141" s="86"/>
      <c r="N141" s="86"/>
      <c r="O141" s="86"/>
      <c r="P141" s="86"/>
      <c r="Q141" s="86"/>
      <c r="R141" s="86"/>
      <c r="S141" s="86"/>
      <c r="T141" s="86"/>
      <c r="U141" s="86"/>
      <c r="V141" s="86"/>
      <c r="W141" s="86"/>
      <c r="X141" s="86"/>
      <c r="Y141" s="86"/>
      <c r="Z141" s="86"/>
    </row>
    <row r="142" spans="1:26" ht="14.25" customHeight="1" x14ac:dyDescent="0.15">
      <c r="A142" s="86"/>
      <c r="B142" s="86"/>
      <c r="C142" s="86"/>
      <c r="D142" s="86"/>
      <c r="E142" s="86"/>
      <c r="F142" s="86"/>
      <c r="G142" s="86"/>
      <c r="H142" s="86"/>
      <c r="I142" s="86"/>
      <c r="J142" s="123"/>
      <c r="K142" s="123"/>
      <c r="L142" s="86"/>
      <c r="M142" s="86"/>
      <c r="N142" s="86"/>
      <c r="O142" s="86"/>
      <c r="P142" s="86"/>
      <c r="Q142" s="86"/>
      <c r="R142" s="86"/>
      <c r="S142" s="86"/>
      <c r="T142" s="86"/>
      <c r="U142" s="86"/>
      <c r="V142" s="86"/>
      <c r="W142" s="86"/>
      <c r="X142" s="86"/>
      <c r="Y142" s="86"/>
      <c r="Z142" s="86"/>
    </row>
    <row r="143" spans="1:26" ht="14.25" customHeight="1" x14ac:dyDescent="0.15">
      <c r="A143" s="86"/>
      <c r="B143" s="86"/>
      <c r="C143" s="86"/>
      <c r="D143" s="86"/>
      <c r="E143" s="86"/>
      <c r="F143" s="86"/>
      <c r="G143" s="86"/>
      <c r="H143" s="86"/>
      <c r="I143" s="86"/>
      <c r="J143" s="123"/>
      <c r="K143" s="123"/>
      <c r="L143" s="86"/>
      <c r="M143" s="86"/>
      <c r="N143" s="86"/>
      <c r="O143" s="86"/>
      <c r="P143" s="86"/>
      <c r="Q143" s="86"/>
      <c r="R143" s="86"/>
      <c r="S143" s="86"/>
      <c r="T143" s="86"/>
      <c r="U143" s="86"/>
      <c r="V143" s="86"/>
      <c r="W143" s="86"/>
      <c r="X143" s="86"/>
      <c r="Y143" s="86"/>
      <c r="Z143" s="86"/>
    </row>
    <row r="144" spans="1:26" ht="14.25" customHeight="1" x14ac:dyDescent="0.15">
      <c r="A144" s="86"/>
      <c r="B144" s="86"/>
      <c r="C144" s="86"/>
      <c r="D144" s="86"/>
      <c r="E144" s="86"/>
      <c r="F144" s="86"/>
      <c r="G144" s="86"/>
      <c r="H144" s="86"/>
      <c r="I144" s="86"/>
      <c r="J144" s="123"/>
      <c r="K144" s="123"/>
      <c r="L144" s="86"/>
      <c r="M144" s="86"/>
      <c r="N144" s="86"/>
      <c r="O144" s="86"/>
      <c r="P144" s="86"/>
      <c r="Q144" s="86"/>
      <c r="R144" s="86"/>
      <c r="S144" s="86"/>
      <c r="T144" s="86"/>
      <c r="U144" s="86"/>
      <c r="V144" s="86"/>
      <c r="W144" s="86"/>
      <c r="X144" s="86"/>
      <c r="Y144" s="86"/>
      <c r="Z144" s="86"/>
    </row>
    <row r="145" spans="1:26" ht="14.25" customHeight="1" x14ac:dyDescent="0.15">
      <c r="A145" s="86"/>
      <c r="B145" s="86"/>
      <c r="C145" s="86"/>
      <c r="D145" s="86"/>
      <c r="E145" s="86"/>
      <c r="F145" s="86"/>
      <c r="G145" s="86"/>
      <c r="H145" s="86"/>
      <c r="I145" s="86"/>
      <c r="J145" s="123"/>
      <c r="K145" s="123"/>
      <c r="L145" s="86"/>
      <c r="M145" s="86"/>
      <c r="N145" s="86"/>
      <c r="O145" s="86"/>
      <c r="P145" s="86"/>
      <c r="Q145" s="86"/>
      <c r="R145" s="86"/>
      <c r="S145" s="86"/>
      <c r="T145" s="86"/>
      <c r="U145" s="86"/>
      <c r="V145" s="86"/>
      <c r="W145" s="86"/>
      <c r="X145" s="86"/>
      <c r="Y145" s="86"/>
      <c r="Z145" s="86"/>
    </row>
    <row r="146" spans="1:26" ht="14.25" customHeight="1" x14ac:dyDescent="0.15">
      <c r="A146" s="86"/>
      <c r="B146" s="86"/>
      <c r="C146" s="86"/>
      <c r="D146" s="86"/>
      <c r="E146" s="86"/>
      <c r="F146" s="86"/>
      <c r="G146" s="86"/>
      <c r="H146" s="86"/>
      <c r="I146" s="86"/>
      <c r="J146" s="123"/>
      <c r="K146" s="123"/>
      <c r="L146" s="86"/>
      <c r="M146" s="86"/>
      <c r="N146" s="86"/>
      <c r="O146" s="86"/>
      <c r="P146" s="86"/>
      <c r="Q146" s="86"/>
      <c r="R146" s="86"/>
      <c r="S146" s="86"/>
      <c r="T146" s="86"/>
      <c r="U146" s="86"/>
      <c r="V146" s="86"/>
      <c r="W146" s="86"/>
      <c r="X146" s="86"/>
      <c r="Y146" s="86"/>
      <c r="Z146" s="86"/>
    </row>
    <row r="147" spans="1:26" ht="14.25" customHeight="1" x14ac:dyDescent="0.15">
      <c r="A147" s="86"/>
      <c r="B147" s="86"/>
      <c r="C147" s="86"/>
      <c r="D147" s="86"/>
      <c r="E147" s="86"/>
      <c r="F147" s="86"/>
      <c r="G147" s="86"/>
      <c r="H147" s="86"/>
      <c r="I147" s="86"/>
      <c r="J147" s="123"/>
      <c r="K147" s="123"/>
      <c r="L147" s="86"/>
      <c r="M147" s="86"/>
      <c r="N147" s="86"/>
      <c r="O147" s="86"/>
      <c r="P147" s="86"/>
      <c r="Q147" s="86"/>
      <c r="R147" s="86"/>
      <c r="S147" s="86"/>
      <c r="T147" s="86"/>
      <c r="U147" s="86"/>
      <c r="V147" s="86"/>
      <c r="W147" s="86"/>
      <c r="X147" s="86"/>
      <c r="Y147" s="86"/>
      <c r="Z147" s="86"/>
    </row>
    <row r="148" spans="1:26" ht="14.25" customHeight="1" x14ac:dyDescent="0.15">
      <c r="A148" s="86"/>
      <c r="B148" s="86"/>
      <c r="C148" s="86"/>
      <c r="D148" s="86"/>
      <c r="E148" s="86"/>
      <c r="F148" s="86"/>
      <c r="G148" s="86"/>
      <c r="H148" s="86"/>
      <c r="I148" s="86"/>
      <c r="J148" s="123"/>
      <c r="K148" s="123"/>
      <c r="L148" s="86"/>
      <c r="M148" s="86"/>
      <c r="N148" s="86"/>
      <c r="O148" s="86"/>
      <c r="P148" s="86"/>
      <c r="Q148" s="86"/>
      <c r="R148" s="86"/>
      <c r="S148" s="86"/>
      <c r="T148" s="86"/>
      <c r="U148" s="86"/>
      <c r="V148" s="86"/>
      <c r="W148" s="86"/>
      <c r="X148" s="86"/>
      <c r="Y148" s="86"/>
      <c r="Z148" s="86"/>
    </row>
    <row r="149" spans="1:26" ht="14.25" customHeight="1" x14ac:dyDescent="0.15">
      <c r="A149" s="86"/>
      <c r="B149" s="86"/>
      <c r="C149" s="86"/>
      <c r="D149" s="86"/>
      <c r="E149" s="86"/>
      <c r="F149" s="86"/>
      <c r="G149" s="86"/>
      <c r="H149" s="86"/>
      <c r="I149" s="86"/>
      <c r="J149" s="123"/>
      <c r="K149" s="123"/>
      <c r="L149" s="86"/>
      <c r="M149" s="86"/>
      <c r="N149" s="86"/>
      <c r="O149" s="86"/>
      <c r="P149" s="86"/>
      <c r="Q149" s="86"/>
      <c r="R149" s="86"/>
      <c r="S149" s="86"/>
      <c r="T149" s="86"/>
      <c r="U149" s="86"/>
      <c r="V149" s="86"/>
      <c r="W149" s="86"/>
      <c r="X149" s="86"/>
      <c r="Y149" s="86"/>
      <c r="Z149" s="86"/>
    </row>
    <row r="150" spans="1:26" ht="14.25" customHeight="1" x14ac:dyDescent="0.15">
      <c r="A150" s="86"/>
      <c r="B150" s="86"/>
      <c r="C150" s="86"/>
      <c r="D150" s="86"/>
      <c r="E150" s="86"/>
      <c r="F150" s="86"/>
      <c r="G150" s="86"/>
      <c r="H150" s="86"/>
      <c r="I150" s="86"/>
      <c r="J150" s="123"/>
      <c r="K150" s="123"/>
      <c r="L150" s="86"/>
      <c r="M150" s="86"/>
      <c r="N150" s="86"/>
      <c r="O150" s="86"/>
      <c r="P150" s="86"/>
      <c r="Q150" s="86"/>
      <c r="R150" s="86"/>
      <c r="S150" s="86"/>
      <c r="T150" s="86"/>
      <c r="U150" s="86"/>
      <c r="V150" s="86"/>
      <c r="W150" s="86"/>
      <c r="X150" s="86"/>
      <c r="Y150" s="86"/>
      <c r="Z150" s="86"/>
    </row>
    <row r="151" spans="1:26" ht="14.25" customHeight="1" x14ac:dyDescent="0.15">
      <c r="A151" s="86"/>
      <c r="B151" s="86"/>
      <c r="C151" s="86"/>
      <c r="D151" s="86"/>
      <c r="E151" s="86"/>
      <c r="F151" s="86"/>
      <c r="G151" s="86"/>
      <c r="H151" s="86"/>
      <c r="I151" s="86"/>
      <c r="J151" s="123"/>
      <c r="K151" s="123"/>
      <c r="L151" s="86"/>
      <c r="M151" s="86"/>
      <c r="N151" s="86"/>
      <c r="O151" s="86"/>
      <c r="P151" s="86"/>
      <c r="Q151" s="86"/>
      <c r="R151" s="86"/>
      <c r="S151" s="86"/>
      <c r="T151" s="86"/>
      <c r="U151" s="86"/>
      <c r="V151" s="86"/>
      <c r="W151" s="86"/>
      <c r="X151" s="86"/>
      <c r="Y151" s="86"/>
      <c r="Z151" s="86"/>
    </row>
    <row r="152" spans="1:26" ht="14.25" customHeight="1" x14ac:dyDescent="0.15">
      <c r="A152" s="86"/>
      <c r="B152" s="86"/>
      <c r="C152" s="86"/>
      <c r="D152" s="86"/>
      <c r="E152" s="86"/>
      <c r="F152" s="86"/>
      <c r="G152" s="86"/>
      <c r="H152" s="86"/>
      <c r="I152" s="86"/>
      <c r="J152" s="123"/>
      <c r="K152" s="123"/>
      <c r="L152" s="86"/>
      <c r="M152" s="86"/>
      <c r="N152" s="86"/>
      <c r="O152" s="86"/>
      <c r="P152" s="86"/>
      <c r="Q152" s="86"/>
      <c r="R152" s="86"/>
      <c r="S152" s="86"/>
      <c r="T152" s="86"/>
      <c r="U152" s="86"/>
      <c r="V152" s="86"/>
      <c r="W152" s="86"/>
      <c r="X152" s="86"/>
      <c r="Y152" s="86"/>
      <c r="Z152" s="86"/>
    </row>
    <row r="153" spans="1:26" ht="14.25" customHeight="1" x14ac:dyDescent="0.15">
      <c r="A153" s="86"/>
      <c r="B153" s="86"/>
      <c r="C153" s="86"/>
      <c r="D153" s="86"/>
      <c r="E153" s="86"/>
      <c r="F153" s="86"/>
      <c r="G153" s="86"/>
      <c r="H153" s="86"/>
      <c r="I153" s="86"/>
      <c r="J153" s="123"/>
      <c r="K153" s="123"/>
      <c r="L153" s="86"/>
      <c r="M153" s="86"/>
      <c r="N153" s="86"/>
      <c r="O153" s="86"/>
      <c r="P153" s="86"/>
      <c r="Q153" s="86"/>
      <c r="R153" s="86"/>
      <c r="S153" s="86"/>
      <c r="T153" s="86"/>
      <c r="U153" s="86"/>
      <c r="V153" s="86"/>
      <c r="W153" s="86"/>
      <c r="X153" s="86"/>
      <c r="Y153" s="86"/>
      <c r="Z153" s="86"/>
    </row>
    <row r="154" spans="1:26" ht="14.25" customHeight="1" x14ac:dyDescent="0.15">
      <c r="A154" s="86"/>
      <c r="B154" s="86"/>
      <c r="C154" s="86"/>
      <c r="D154" s="86"/>
      <c r="E154" s="86"/>
      <c r="F154" s="86"/>
      <c r="G154" s="86"/>
      <c r="H154" s="86"/>
      <c r="I154" s="86"/>
      <c r="J154" s="123"/>
      <c r="K154" s="123"/>
      <c r="L154" s="86"/>
      <c r="M154" s="86"/>
      <c r="N154" s="86"/>
      <c r="O154" s="86"/>
      <c r="P154" s="86"/>
      <c r="Q154" s="86"/>
      <c r="R154" s="86"/>
      <c r="S154" s="86"/>
      <c r="T154" s="86"/>
      <c r="U154" s="86"/>
      <c r="V154" s="86"/>
      <c r="W154" s="86"/>
      <c r="X154" s="86"/>
      <c r="Y154" s="86"/>
      <c r="Z154" s="86"/>
    </row>
    <row r="155" spans="1:26" ht="14.25" customHeight="1" x14ac:dyDescent="0.15">
      <c r="A155" s="86"/>
      <c r="B155" s="86"/>
      <c r="C155" s="86"/>
      <c r="D155" s="86"/>
      <c r="E155" s="86"/>
      <c r="F155" s="86"/>
      <c r="G155" s="86"/>
      <c r="H155" s="86"/>
      <c r="I155" s="86"/>
      <c r="J155" s="123"/>
      <c r="K155" s="123"/>
      <c r="L155" s="86"/>
      <c r="M155" s="86"/>
      <c r="N155" s="86"/>
      <c r="O155" s="86"/>
      <c r="P155" s="86"/>
      <c r="Q155" s="86"/>
      <c r="R155" s="86"/>
      <c r="S155" s="86"/>
      <c r="T155" s="86"/>
      <c r="U155" s="86"/>
      <c r="V155" s="86"/>
      <c r="W155" s="86"/>
      <c r="X155" s="86"/>
      <c r="Y155" s="86"/>
      <c r="Z155" s="86"/>
    </row>
    <row r="156" spans="1:26" ht="14.25" customHeight="1" x14ac:dyDescent="0.15">
      <c r="A156" s="86"/>
      <c r="B156" s="86"/>
      <c r="C156" s="86"/>
      <c r="D156" s="86"/>
      <c r="E156" s="86"/>
      <c r="F156" s="86"/>
      <c r="G156" s="86"/>
      <c r="H156" s="86"/>
      <c r="I156" s="86"/>
      <c r="J156" s="123"/>
      <c r="K156" s="123"/>
      <c r="L156" s="86"/>
      <c r="M156" s="86"/>
      <c r="N156" s="86"/>
      <c r="O156" s="86"/>
      <c r="P156" s="86"/>
      <c r="Q156" s="86"/>
      <c r="R156" s="86"/>
      <c r="S156" s="86"/>
      <c r="T156" s="86"/>
      <c r="U156" s="86"/>
      <c r="V156" s="86"/>
      <c r="W156" s="86"/>
      <c r="X156" s="86"/>
      <c r="Y156" s="86"/>
      <c r="Z156" s="86"/>
    </row>
    <row r="157" spans="1:26" ht="14.25" customHeight="1" x14ac:dyDescent="0.15">
      <c r="A157" s="86"/>
      <c r="B157" s="86"/>
      <c r="C157" s="86"/>
      <c r="D157" s="86"/>
      <c r="E157" s="86"/>
      <c r="F157" s="86"/>
      <c r="G157" s="86"/>
      <c r="H157" s="86"/>
      <c r="I157" s="86"/>
      <c r="J157" s="123"/>
      <c r="K157" s="123"/>
      <c r="L157" s="86"/>
      <c r="M157" s="86"/>
      <c r="N157" s="86"/>
      <c r="O157" s="86"/>
      <c r="P157" s="86"/>
      <c r="Q157" s="86"/>
      <c r="R157" s="86"/>
      <c r="S157" s="86"/>
      <c r="T157" s="86"/>
      <c r="U157" s="86"/>
      <c r="V157" s="86"/>
      <c r="W157" s="86"/>
      <c r="X157" s="86"/>
      <c r="Y157" s="86"/>
      <c r="Z157" s="86"/>
    </row>
    <row r="158" spans="1:26" ht="14.25" customHeight="1" x14ac:dyDescent="0.15">
      <c r="A158" s="86"/>
      <c r="B158" s="86"/>
      <c r="C158" s="86"/>
      <c r="D158" s="86"/>
      <c r="E158" s="86"/>
      <c r="F158" s="86"/>
      <c r="G158" s="86"/>
      <c r="H158" s="86"/>
      <c r="I158" s="86"/>
      <c r="J158" s="123"/>
      <c r="K158" s="123"/>
      <c r="L158" s="86"/>
      <c r="M158" s="86"/>
      <c r="N158" s="86"/>
      <c r="O158" s="86"/>
      <c r="P158" s="86"/>
      <c r="Q158" s="86"/>
      <c r="R158" s="86"/>
      <c r="S158" s="86"/>
      <c r="T158" s="86"/>
      <c r="U158" s="86"/>
      <c r="V158" s="86"/>
      <c r="W158" s="86"/>
      <c r="X158" s="86"/>
      <c r="Y158" s="86"/>
      <c r="Z158" s="86"/>
    </row>
    <row r="159" spans="1:26" ht="14.25" customHeight="1" x14ac:dyDescent="0.15">
      <c r="A159" s="86"/>
      <c r="B159" s="86"/>
      <c r="C159" s="86"/>
      <c r="D159" s="86"/>
      <c r="E159" s="86"/>
      <c r="F159" s="86"/>
      <c r="G159" s="86"/>
      <c r="H159" s="86"/>
      <c r="I159" s="86"/>
      <c r="J159" s="123"/>
      <c r="K159" s="123"/>
      <c r="L159" s="86"/>
      <c r="M159" s="86"/>
      <c r="N159" s="86"/>
      <c r="O159" s="86"/>
      <c r="P159" s="86"/>
      <c r="Q159" s="86"/>
      <c r="R159" s="86"/>
      <c r="S159" s="86"/>
      <c r="T159" s="86"/>
      <c r="U159" s="86"/>
      <c r="V159" s="86"/>
      <c r="W159" s="86"/>
      <c r="X159" s="86"/>
      <c r="Y159" s="86"/>
      <c r="Z159" s="86"/>
    </row>
    <row r="160" spans="1:26" ht="14.25" customHeight="1" x14ac:dyDescent="0.15">
      <c r="A160" s="86"/>
      <c r="B160" s="86"/>
      <c r="C160" s="86"/>
      <c r="D160" s="86"/>
      <c r="E160" s="86"/>
      <c r="F160" s="86"/>
      <c r="G160" s="86"/>
      <c r="H160" s="86"/>
      <c r="I160" s="86"/>
      <c r="J160" s="123"/>
      <c r="K160" s="123"/>
      <c r="L160" s="86"/>
      <c r="M160" s="86"/>
      <c r="N160" s="86"/>
      <c r="O160" s="86"/>
      <c r="P160" s="86"/>
      <c r="Q160" s="86"/>
      <c r="R160" s="86"/>
      <c r="S160" s="86"/>
      <c r="T160" s="86"/>
      <c r="U160" s="86"/>
      <c r="V160" s="86"/>
      <c r="W160" s="86"/>
      <c r="X160" s="86"/>
      <c r="Y160" s="86"/>
      <c r="Z160" s="86"/>
    </row>
    <row r="161" spans="1:26" ht="14.25" customHeight="1" x14ac:dyDescent="0.15">
      <c r="A161" s="86"/>
      <c r="B161" s="86"/>
      <c r="C161" s="86"/>
      <c r="D161" s="86"/>
      <c r="E161" s="86"/>
      <c r="F161" s="86"/>
      <c r="G161" s="86"/>
      <c r="H161" s="86"/>
      <c r="I161" s="86"/>
      <c r="J161" s="123"/>
      <c r="K161" s="123"/>
      <c r="L161" s="86"/>
      <c r="M161" s="86"/>
      <c r="N161" s="86"/>
      <c r="O161" s="86"/>
      <c r="P161" s="86"/>
      <c r="Q161" s="86"/>
      <c r="R161" s="86"/>
      <c r="S161" s="86"/>
      <c r="T161" s="86"/>
      <c r="U161" s="86"/>
      <c r="V161" s="86"/>
      <c r="W161" s="86"/>
      <c r="X161" s="86"/>
      <c r="Y161" s="86"/>
      <c r="Z161" s="86"/>
    </row>
    <row r="162" spans="1:26" ht="14.25" customHeight="1" x14ac:dyDescent="0.15">
      <c r="A162" s="86"/>
      <c r="B162" s="86"/>
      <c r="C162" s="86"/>
      <c r="D162" s="86"/>
      <c r="E162" s="86"/>
      <c r="F162" s="86"/>
      <c r="G162" s="86"/>
      <c r="H162" s="86"/>
      <c r="I162" s="86"/>
      <c r="J162" s="123"/>
      <c r="K162" s="123"/>
      <c r="L162" s="86"/>
      <c r="M162" s="86"/>
      <c r="N162" s="86"/>
      <c r="O162" s="86"/>
      <c r="P162" s="86"/>
      <c r="Q162" s="86"/>
      <c r="R162" s="86"/>
      <c r="S162" s="86"/>
      <c r="T162" s="86"/>
      <c r="U162" s="86"/>
      <c r="V162" s="86"/>
      <c r="W162" s="86"/>
      <c r="X162" s="86"/>
      <c r="Y162" s="86"/>
      <c r="Z162" s="86"/>
    </row>
    <row r="163" spans="1:26" ht="14.25" customHeight="1" x14ac:dyDescent="0.15">
      <c r="A163" s="86"/>
      <c r="B163" s="86"/>
      <c r="C163" s="86"/>
      <c r="D163" s="86"/>
      <c r="E163" s="86"/>
      <c r="F163" s="86"/>
      <c r="G163" s="86"/>
      <c r="H163" s="86"/>
      <c r="I163" s="86"/>
      <c r="J163" s="123"/>
      <c r="K163" s="123"/>
      <c r="L163" s="86"/>
      <c r="M163" s="86"/>
      <c r="N163" s="86"/>
      <c r="O163" s="86"/>
      <c r="P163" s="86"/>
      <c r="Q163" s="86"/>
      <c r="R163" s="86"/>
      <c r="S163" s="86"/>
      <c r="T163" s="86"/>
      <c r="U163" s="86"/>
      <c r="V163" s="86"/>
      <c r="W163" s="86"/>
      <c r="X163" s="86"/>
      <c r="Y163" s="86"/>
      <c r="Z163" s="86"/>
    </row>
    <row r="164" spans="1:26" ht="14.25" customHeight="1" x14ac:dyDescent="0.15">
      <c r="A164" s="86"/>
      <c r="B164" s="86"/>
      <c r="C164" s="86"/>
      <c r="D164" s="86"/>
      <c r="E164" s="86"/>
      <c r="F164" s="86"/>
      <c r="G164" s="86"/>
      <c r="H164" s="86"/>
      <c r="I164" s="86"/>
      <c r="J164" s="123"/>
      <c r="K164" s="123"/>
      <c r="L164" s="86"/>
      <c r="M164" s="86"/>
      <c r="N164" s="86"/>
      <c r="O164" s="86"/>
      <c r="P164" s="86"/>
      <c r="Q164" s="86"/>
      <c r="R164" s="86"/>
      <c r="S164" s="86"/>
      <c r="T164" s="86"/>
      <c r="U164" s="86"/>
      <c r="V164" s="86"/>
      <c r="W164" s="86"/>
      <c r="X164" s="86"/>
      <c r="Y164" s="86"/>
      <c r="Z164" s="86"/>
    </row>
    <row r="165" spans="1:26" ht="14.25" customHeight="1" x14ac:dyDescent="0.15">
      <c r="A165" s="86"/>
      <c r="B165" s="86"/>
      <c r="C165" s="86"/>
      <c r="D165" s="86"/>
      <c r="E165" s="86"/>
      <c r="F165" s="86"/>
      <c r="G165" s="86"/>
      <c r="H165" s="86"/>
      <c r="I165" s="86"/>
      <c r="J165" s="123"/>
      <c r="K165" s="123"/>
      <c r="L165" s="86"/>
      <c r="M165" s="86"/>
      <c r="N165" s="86"/>
      <c r="O165" s="86"/>
      <c r="P165" s="86"/>
      <c r="Q165" s="86"/>
      <c r="R165" s="86"/>
      <c r="S165" s="86"/>
      <c r="T165" s="86"/>
      <c r="U165" s="86"/>
      <c r="V165" s="86"/>
      <c r="W165" s="86"/>
      <c r="X165" s="86"/>
      <c r="Y165" s="86"/>
      <c r="Z165" s="86"/>
    </row>
    <row r="166" spans="1:26" ht="14.25" customHeight="1" x14ac:dyDescent="0.15">
      <c r="A166" s="86"/>
      <c r="B166" s="86"/>
      <c r="C166" s="86"/>
      <c r="D166" s="86"/>
      <c r="E166" s="86"/>
      <c r="F166" s="86"/>
      <c r="G166" s="86"/>
      <c r="H166" s="86"/>
      <c r="I166" s="86"/>
      <c r="J166" s="123"/>
      <c r="K166" s="123"/>
      <c r="L166" s="86"/>
      <c r="M166" s="86"/>
      <c r="N166" s="86"/>
      <c r="O166" s="86"/>
      <c r="P166" s="86"/>
      <c r="Q166" s="86"/>
      <c r="R166" s="86"/>
      <c r="S166" s="86"/>
      <c r="T166" s="86"/>
      <c r="U166" s="86"/>
      <c r="V166" s="86"/>
      <c r="W166" s="86"/>
      <c r="X166" s="86"/>
      <c r="Y166" s="86"/>
      <c r="Z166" s="86"/>
    </row>
    <row r="167" spans="1:26" ht="14.25" customHeight="1" x14ac:dyDescent="0.15">
      <c r="A167" s="86"/>
      <c r="B167" s="86"/>
      <c r="C167" s="86"/>
      <c r="D167" s="86"/>
      <c r="E167" s="86"/>
      <c r="F167" s="86"/>
      <c r="G167" s="86"/>
      <c r="H167" s="86"/>
      <c r="I167" s="86"/>
      <c r="J167" s="123"/>
      <c r="K167" s="123"/>
      <c r="L167" s="86"/>
      <c r="M167" s="86"/>
      <c r="N167" s="86"/>
      <c r="O167" s="86"/>
      <c r="P167" s="86"/>
      <c r="Q167" s="86"/>
      <c r="R167" s="86"/>
      <c r="S167" s="86"/>
      <c r="T167" s="86"/>
      <c r="U167" s="86"/>
      <c r="V167" s="86"/>
      <c r="W167" s="86"/>
      <c r="X167" s="86"/>
      <c r="Y167" s="86"/>
      <c r="Z167" s="86"/>
    </row>
    <row r="168" spans="1:26" ht="14.25" customHeight="1" x14ac:dyDescent="0.15">
      <c r="A168" s="86"/>
      <c r="B168" s="86"/>
      <c r="C168" s="86"/>
      <c r="D168" s="86"/>
      <c r="E168" s="86"/>
      <c r="F168" s="86"/>
      <c r="G168" s="86"/>
      <c r="H168" s="86"/>
      <c r="I168" s="86"/>
      <c r="J168" s="123"/>
      <c r="K168" s="123"/>
      <c r="L168" s="86"/>
      <c r="M168" s="86"/>
      <c r="N168" s="86"/>
      <c r="O168" s="86"/>
      <c r="P168" s="86"/>
      <c r="Q168" s="86"/>
      <c r="R168" s="86"/>
      <c r="S168" s="86"/>
      <c r="T168" s="86"/>
      <c r="U168" s="86"/>
      <c r="V168" s="86"/>
      <c r="W168" s="86"/>
      <c r="X168" s="86"/>
      <c r="Y168" s="86"/>
      <c r="Z168" s="86"/>
    </row>
    <row r="169" spans="1:26" ht="14.25" customHeight="1" x14ac:dyDescent="0.15">
      <c r="A169" s="86"/>
      <c r="B169" s="86"/>
      <c r="C169" s="86"/>
      <c r="D169" s="86"/>
      <c r="E169" s="86"/>
      <c r="F169" s="86"/>
      <c r="G169" s="86"/>
      <c r="H169" s="86"/>
      <c r="I169" s="86"/>
      <c r="J169" s="123"/>
      <c r="K169" s="123"/>
      <c r="L169" s="86"/>
      <c r="M169" s="86"/>
      <c r="N169" s="86"/>
      <c r="O169" s="86"/>
      <c r="P169" s="86"/>
      <c r="Q169" s="86"/>
      <c r="R169" s="86"/>
      <c r="S169" s="86"/>
      <c r="T169" s="86"/>
      <c r="U169" s="86"/>
      <c r="V169" s="86"/>
      <c r="W169" s="86"/>
      <c r="X169" s="86"/>
      <c r="Y169" s="86"/>
      <c r="Z169" s="86"/>
    </row>
    <row r="170" spans="1:26" ht="14.25" customHeight="1" x14ac:dyDescent="0.15">
      <c r="A170" s="86"/>
      <c r="B170" s="86"/>
      <c r="C170" s="86"/>
      <c r="D170" s="86"/>
      <c r="E170" s="86"/>
      <c r="F170" s="86"/>
      <c r="G170" s="86"/>
      <c r="H170" s="86"/>
      <c r="I170" s="86"/>
      <c r="J170" s="123"/>
      <c r="K170" s="123"/>
      <c r="L170" s="86"/>
      <c r="M170" s="86"/>
      <c r="N170" s="86"/>
      <c r="O170" s="86"/>
      <c r="P170" s="86"/>
      <c r="Q170" s="86"/>
      <c r="R170" s="86"/>
      <c r="S170" s="86"/>
      <c r="T170" s="86"/>
      <c r="U170" s="86"/>
      <c r="V170" s="86"/>
      <c r="W170" s="86"/>
      <c r="X170" s="86"/>
      <c r="Y170" s="86"/>
      <c r="Z170" s="86"/>
    </row>
    <row r="171" spans="1:26" ht="14.25" customHeight="1" x14ac:dyDescent="0.15">
      <c r="A171" s="86"/>
      <c r="B171" s="86"/>
      <c r="C171" s="86"/>
      <c r="D171" s="86"/>
      <c r="E171" s="86"/>
      <c r="F171" s="86"/>
      <c r="G171" s="86"/>
      <c r="H171" s="86"/>
      <c r="I171" s="86"/>
      <c r="J171" s="123"/>
      <c r="K171" s="123"/>
      <c r="L171" s="86"/>
      <c r="M171" s="86"/>
      <c r="N171" s="86"/>
      <c r="O171" s="86"/>
      <c r="P171" s="86"/>
      <c r="Q171" s="86"/>
      <c r="R171" s="86"/>
      <c r="S171" s="86"/>
      <c r="T171" s="86"/>
      <c r="U171" s="86"/>
      <c r="V171" s="86"/>
      <c r="W171" s="86"/>
      <c r="X171" s="86"/>
      <c r="Y171" s="86"/>
      <c r="Z171" s="86"/>
    </row>
    <row r="172" spans="1:26" ht="14.25" customHeight="1" x14ac:dyDescent="0.15">
      <c r="A172" s="86"/>
      <c r="B172" s="86"/>
      <c r="C172" s="86"/>
      <c r="D172" s="86"/>
      <c r="E172" s="86"/>
      <c r="F172" s="86"/>
      <c r="G172" s="86"/>
      <c r="H172" s="86"/>
      <c r="I172" s="86"/>
      <c r="J172" s="123"/>
      <c r="K172" s="123"/>
      <c r="L172" s="86"/>
      <c r="M172" s="86"/>
      <c r="N172" s="86"/>
      <c r="O172" s="86"/>
      <c r="P172" s="86"/>
      <c r="Q172" s="86"/>
      <c r="R172" s="86"/>
      <c r="S172" s="86"/>
      <c r="T172" s="86"/>
      <c r="U172" s="86"/>
      <c r="V172" s="86"/>
      <c r="W172" s="86"/>
      <c r="X172" s="86"/>
      <c r="Y172" s="86"/>
      <c r="Z172" s="86"/>
    </row>
    <row r="173" spans="1:26" ht="14.25" customHeight="1" x14ac:dyDescent="0.15">
      <c r="A173" s="86"/>
      <c r="B173" s="86"/>
      <c r="C173" s="86"/>
      <c r="D173" s="86"/>
      <c r="E173" s="86"/>
      <c r="F173" s="86"/>
      <c r="G173" s="86"/>
      <c r="H173" s="86"/>
      <c r="I173" s="86"/>
      <c r="J173" s="123"/>
      <c r="K173" s="123"/>
      <c r="L173" s="86"/>
      <c r="M173" s="86"/>
      <c r="N173" s="86"/>
      <c r="O173" s="86"/>
      <c r="P173" s="86"/>
      <c r="Q173" s="86"/>
      <c r="R173" s="86"/>
      <c r="S173" s="86"/>
      <c r="T173" s="86"/>
      <c r="U173" s="86"/>
      <c r="V173" s="86"/>
      <c r="W173" s="86"/>
      <c r="X173" s="86"/>
      <c r="Y173" s="86"/>
      <c r="Z173" s="86"/>
    </row>
    <row r="174" spans="1:26" ht="14.25" customHeight="1" x14ac:dyDescent="0.15">
      <c r="A174" s="86"/>
      <c r="B174" s="86"/>
      <c r="C174" s="86"/>
      <c r="D174" s="86"/>
      <c r="E174" s="86"/>
      <c r="F174" s="86"/>
      <c r="G174" s="86"/>
      <c r="H174" s="86"/>
      <c r="I174" s="86"/>
      <c r="J174" s="123"/>
      <c r="K174" s="123"/>
      <c r="L174" s="86"/>
      <c r="M174" s="86"/>
      <c r="N174" s="86"/>
      <c r="O174" s="86"/>
      <c r="P174" s="86"/>
      <c r="Q174" s="86"/>
      <c r="R174" s="86"/>
      <c r="S174" s="86"/>
      <c r="T174" s="86"/>
      <c r="U174" s="86"/>
      <c r="V174" s="86"/>
      <c r="W174" s="86"/>
      <c r="X174" s="86"/>
      <c r="Y174" s="86"/>
      <c r="Z174" s="86"/>
    </row>
    <row r="175" spans="1:26" ht="14.25" customHeight="1" x14ac:dyDescent="0.15">
      <c r="A175" s="86"/>
      <c r="B175" s="86"/>
      <c r="C175" s="86"/>
      <c r="D175" s="86"/>
      <c r="E175" s="86"/>
      <c r="F175" s="86"/>
      <c r="G175" s="86"/>
      <c r="H175" s="86"/>
      <c r="I175" s="86"/>
      <c r="J175" s="123"/>
      <c r="K175" s="123"/>
      <c r="L175" s="86"/>
      <c r="M175" s="86"/>
      <c r="N175" s="86"/>
      <c r="O175" s="86"/>
      <c r="P175" s="86"/>
      <c r="Q175" s="86"/>
      <c r="R175" s="86"/>
      <c r="S175" s="86"/>
      <c r="T175" s="86"/>
      <c r="U175" s="86"/>
      <c r="V175" s="86"/>
      <c r="W175" s="86"/>
      <c r="X175" s="86"/>
      <c r="Y175" s="86"/>
      <c r="Z175" s="86"/>
    </row>
    <row r="176" spans="1:26" ht="14.25" customHeight="1" x14ac:dyDescent="0.15">
      <c r="A176" s="86"/>
      <c r="B176" s="86"/>
      <c r="C176" s="86"/>
      <c r="D176" s="86"/>
      <c r="E176" s="86"/>
      <c r="F176" s="86"/>
      <c r="G176" s="86"/>
      <c r="H176" s="86"/>
      <c r="I176" s="86"/>
      <c r="J176" s="123"/>
      <c r="K176" s="123"/>
      <c r="L176" s="86"/>
      <c r="M176" s="86"/>
      <c r="N176" s="86"/>
      <c r="O176" s="86"/>
      <c r="P176" s="86"/>
      <c r="Q176" s="86"/>
      <c r="R176" s="86"/>
      <c r="S176" s="86"/>
      <c r="T176" s="86"/>
      <c r="U176" s="86"/>
      <c r="V176" s="86"/>
      <c r="W176" s="86"/>
      <c r="X176" s="86"/>
      <c r="Y176" s="86"/>
      <c r="Z176" s="86"/>
    </row>
    <row r="177" spans="1:26" ht="14.25" customHeight="1" x14ac:dyDescent="0.15">
      <c r="A177" s="86"/>
      <c r="B177" s="86"/>
      <c r="C177" s="86"/>
      <c r="D177" s="86"/>
      <c r="E177" s="86"/>
      <c r="F177" s="86"/>
      <c r="G177" s="86"/>
      <c r="H177" s="86"/>
      <c r="I177" s="86"/>
      <c r="J177" s="123"/>
      <c r="K177" s="123"/>
      <c r="L177" s="86"/>
      <c r="M177" s="86"/>
      <c r="N177" s="86"/>
      <c r="O177" s="86"/>
      <c r="P177" s="86"/>
      <c r="Q177" s="86"/>
      <c r="R177" s="86"/>
      <c r="S177" s="86"/>
      <c r="T177" s="86"/>
      <c r="U177" s="86"/>
      <c r="V177" s="86"/>
      <c r="W177" s="86"/>
      <c r="X177" s="86"/>
      <c r="Y177" s="86"/>
      <c r="Z177" s="86"/>
    </row>
    <row r="178" spans="1:26" ht="14.25" customHeight="1" x14ac:dyDescent="0.15">
      <c r="A178" s="86"/>
      <c r="B178" s="86"/>
      <c r="C178" s="86"/>
      <c r="D178" s="86"/>
      <c r="E178" s="86"/>
      <c r="F178" s="86"/>
      <c r="G178" s="86"/>
      <c r="H178" s="86"/>
      <c r="I178" s="86"/>
      <c r="J178" s="123"/>
      <c r="K178" s="123"/>
      <c r="L178" s="86"/>
      <c r="M178" s="86"/>
      <c r="N178" s="86"/>
      <c r="O178" s="86"/>
      <c r="P178" s="86"/>
      <c r="Q178" s="86"/>
      <c r="R178" s="86"/>
      <c r="S178" s="86"/>
      <c r="T178" s="86"/>
      <c r="U178" s="86"/>
      <c r="V178" s="86"/>
      <c r="W178" s="86"/>
      <c r="X178" s="86"/>
      <c r="Y178" s="86"/>
      <c r="Z178" s="86"/>
    </row>
    <row r="179" spans="1:26" ht="14.25" customHeight="1" x14ac:dyDescent="0.15">
      <c r="A179" s="86"/>
      <c r="B179" s="86"/>
      <c r="C179" s="86"/>
      <c r="D179" s="86"/>
      <c r="E179" s="86"/>
      <c r="F179" s="86"/>
      <c r="G179" s="86"/>
      <c r="H179" s="86"/>
      <c r="I179" s="86"/>
      <c r="J179" s="123"/>
      <c r="K179" s="123"/>
      <c r="L179" s="86"/>
      <c r="M179" s="86"/>
      <c r="N179" s="86"/>
      <c r="O179" s="86"/>
      <c r="P179" s="86"/>
      <c r="Q179" s="86"/>
      <c r="R179" s="86"/>
      <c r="S179" s="86"/>
      <c r="T179" s="86"/>
      <c r="U179" s="86"/>
      <c r="V179" s="86"/>
      <c r="W179" s="86"/>
      <c r="X179" s="86"/>
      <c r="Y179" s="86"/>
      <c r="Z179" s="86"/>
    </row>
    <row r="180" spans="1:26" ht="14.25" customHeight="1" x14ac:dyDescent="0.15">
      <c r="A180" s="86"/>
      <c r="B180" s="86"/>
      <c r="C180" s="86"/>
      <c r="D180" s="86"/>
      <c r="E180" s="86"/>
      <c r="F180" s="86"/>
      <c r="G180" s="86"/>
      <c r="H180" s="86"/>
      <c r="I180" s="86"/>
      <c r="J180" s="123"/>
      <c r="K180" s="123"/>
      <c r="L180" s="86"/>
      <c r="M180" s="86"/>
      <c r="N180" s="86"/>
      <c r="O180" s="86"/>
      <c r="P180" s="86"/>
      <c r="Q180" s="86"/>
      <c r="R180" s="86"/>
      <c r="S180" s="86"/>
      <c r="T180" s="86"/>
      <c r="U180" s="86"/>
      <c r="V180" s="86"/>
      <c r="W180" s="86"/>
      <c r="X180" s="86"/>
      <c r="Y180" s="86"/>
      <c r="Z180" s="86"/>
    </row>
    <row r="181" spans="1:26" ht="14.25" customHeight="1" x14ac:dyDescent="0.15">
      <c r="A181" s="86"/>
      <c r="B181" s="86"/>
      <c r="C181" s="86"/>
      <c r="D181" s="86"/>
      <c r="E181" s="86"/>
      <c r="F181" s="86"/>
      <c r="G181" s="86"/>
      <c r="H181" s="86"/>
      <c r="I181" s="86"/>
      <c r="J181" s="123"/>
      <c r="K181" s="123"/>
      <c r="L181" s="86"/>
      <c r="M181" s="86"/>
      <c r="N181" s="86"/>
      <c r="O181" s="86"/>
      <c r="P181" s="86"/>
      <c r="Q181" s="86"/>
      <c r="R181" s="86"/>
      <c r="S181" s="86"/>
      <c r="T181" s="86"/>
      <c r="U181" s="86"/>
      <c r="V181" s="86"/>
      <c r="W181" s="86"/>
      <c r="X181" s="86"/>
      <c r="Y181" s="86"/>
      <c r="Z181" s="86"/>
    </row>
    <row r="182" spans="1:26" ht="14.25" customHeight="1" x14ac:dyDescent="0.15">
      <c r="A182" s="86"/>
      <c r="B182" s="86"/>
      <c r="C182" s="86"/>
      <c r="D182" s="86"/>
      <c r="E182" s="86"/>
      <c r="F182" s="86"/>
      <c r="G182" s="86"/>
      <c r="H182" s="86"/>
      <c r="I182" s="86"/>
      <c r="J182" s="123"/>
      <c r="K182" s="123"/>
      <c r="L182" s="86"/>
      <c r="M182" s="86"/>
      <c r="N182" s="86"/>
      <c r="O182" s="86"/>
      <c r="P182" s="86"/>
      <c r="Q182" s="86"/>
      <c r="R182" s="86"/>
      <c r="S182" s="86"/>
      <c r="T182" s="86"/>
      <c r="U182" s="86"/>
      <c r="V182" s="86"/>
      <c r="W182" s="86"/>
      <c r="X182" s="86"/>
      <c r="Y182" s="86"/>
      <c r="Z182" s="86"/>
    </row>
    <row r="183" spans="1:26" ht="14.25" customHeight="1" x14ac:dyDescent="0.15">
      <c r="A183" s="86"/>
      <c r="B183" s="86"/>
      <c r="C183" s="86"/>
      <c r="D183" s="86"/>
      <c r="E183" s="86"/>
      <c r="F183" s="86"/>
      <c r="G183" s="86"/>
      <c r="H183" s="86"/>
      <c r="I183" s="86"/>
      <c r="J183" s="123"/>
      <c r="K183" s="123"/>
      <c r="L183" s="86"/>
      <c r="M183" s="86"/>
      <c r="N183" s="86"/>
      <c r="O183" s="86"/>
      <c r="P183" s="86"/>
      <c r="Q183" s="86"/>
      <c r="R183" s="86"/>
      <c r="S183" s="86"/>
      <c r="T183" s="86"/>
      <c r="U183" s="86"/>
      <c r="V183" s="86"/>
      <c r="W183" s="86"/>
      <c r="X183" s="86"/>
      <c r="Y183" s="86"/>
      <c r="Z183" s="86"/>
    </row>
    <row r="184" spans="1:26" ht="14.25" customHeight="1" x14ac:dyDescent="0.15">
      <c r="A184" s="86"/>
      <c r="B184" s="86"/>
      <c r="C184" s="86"/>
      <c r="D184" s="86"/>
      <c r="E184" s="86"/>
      <c r="F184" s="86"/>
      <c r="G184" s="86"/>
      <c r="H184" s="86"/>
      <c r="I184" s="86"/>
      <c r="J184" s="123"/>
      <c r="K184" s="123"/>
      <c r="L184" s="86"/>
      <c r="M184" s="86"/>
      <c r="N184" s="86"/>
      <c r="O184" s="86"/>
      <c r="P184" s="86"/>
      <c r="Q184" s="86"/>
      <c r="R184" s="86"/>
      <c r="S184" s="86"/>
      <c r="T184" s="86"/>
      <c r="U184" s="86"/>
      <c r="V184" s="86"/>
      <c r="W184" s="86"/>
      <c r="X184" s="86"/>
      <c r="Y184" s="86"/>
      <c r="Z184" s="86"/>
    </row>
    <row r="185" spans="1:26" ht="14.25" customHeight="1" x14ac:dyDescent="0.15">
      <c r="A185" s="86"/>
      <c r="B185" s="86"/>
      <c r="C185" s="86"/>
      <c r="D185" s="86"/>
      <c r="E185" s="86"/>
      <c r="F185" s="86"/>
      <c r="G185" s="86"/>
      <c r="H185" s="86"/>
      <c r="I185" s="86"/>
      <c r="J185" s="123"/>
      <c r="K185" s="123"/>
      <c r="L185" s="86"/>
      <c r="M185" s="86"/>
      <c r="N185" s="86"/>
      <c r="O185" s="86"/>
      <c r="P185" s="86"/>
      <c r="Q185" s="86"/>
      <c r="R185" s="86"/>
      <c r="S185" s="86"/>
      <c r="T185" s="86"/>
      <c r="U185" s="86"/>
      <c r="V185" s="86"/>
      <c r="W185" s="86"/>
      <c r="X185" s="86"/>
      <c r="Y185" s="86"/>
      <c r="Z185" s="86"/>
    </row>
    <row r="186" spans="1:26" ht="14.25" customHeight="1" x14ac:dyDescent="0.15">
      <c r="A186" s="86"/>
      <c r="B186" s="86"/>
      <c r="C186" s="86"/>
      <c r="D186" s="86"/>
      <c r="E186" s="86"/>
      <c r="F186" s="86"/>
      <c r="G186" s="86"/>
      <c r="H186" s="86"/>
      <c r="I186" s="86"/>
      <c r="J186" s="123"/>
      <c r="K186" s="123"/>
      <c r="L186" s="86"/>
      <c r="M186" s="86"/>
      <c r="N186" s="86"/>
      <c r="O186" s="86"/>
      <c r="P186" s="86"/>
      <c r="Q186" s="86"/>
      <c r="R186" s="86"/>
      <c r="S186" s="86"/>
      <c r="T186" s="86"/>
      <c r="U186" s="86"/>
      <c r="V186" s="86"/>
      <c r="W186" s="86"/>
      <c r="X186" s="86"/>
      <c r="Y186" s="86"/>
      <c r="Z186" s="86"/>
    </row>
    <row r="187" spans="1:26" ht="14.25" customHeight="1" x14ac:dyDescent="0.15">
      <c r="A187" s="86"/>
      <c r="B187" s="86"/>
      <c r="C187" s="86"/>
      <c r="D187" s="86"/>
      <c r="E187" s="86"/>
      <c r="F187" s="86"/>
      <c r="G187" s="86"/>
      <c r="H187" s="86"/>
      <c r="I187" s="86"/>
      <c r="J187" s="123"/>
      <c r="K187" s="123"/>
      <c r="L187" s="86"/>
      <c r="M187" s="86"/>
      <c r="N187" s="86"/>
      <c r="O187" s="86"/>
      <c r="P187" s="86"/>
      <c r="Q187" s="86"/>
      <c r="R187" s="86"/>
      <c r="S187" s="86"/>
      <c r="T187" s="86"/>
      <c r="U187" s="86"/>
      <c r="V187" s="86"/>
      <c r="W187" s="86"/>
      <c r="X187" s="86"/>
      <c r="Y187" s="86"/>
      <c r="Z187" s="86"/>
    </row>
    <row r="188" spans="1:26" ht="14.25" customHeight="1" x14ac:dyDescent="0.15">
      <c r="A188" s="86"/>
      <c r="B188" s="86"/>
      <c r="C188" s="86"/>
      <c r="D188" s="86"/>
      <c r="E188" s="86"/>
      <c r="F188" s="86"/>
      <c r="G188" s="86"/>
      <c r="H188" s="86"/>
      <c r="I188" s="86"/>
      <c r="J188" s="123"/>
      <c r="K188" s="123"/>
      <c r="L188" s="86"/>
      <c r="M188" s="86"/>
      <c r="N188" s="86"/>
      <c r="O188" s="86"/>
      <c r="P188" s="86"/>
      <c r="Q188" s="86"/>
      <c r="R188" s="86"/>
      <c r="S188" s="86"/>
      <c r="T188" s="86"/>
      <c r="U188" s="86"/>
      <c r="V188" s="86"/>
      <c r="W188" s="86"/>
      <c r="X188" s="86"/>
      <c r="Y188" s="86"/>
      <c r="Z188" s="86"/>
    </row>
    <row r="189" spans="1:26" ht="14.25" customHeight="1" x14ac:dyDescent="0.15">
      <c r="A189" s="86"/>
      <c r="B189" s="86"/>
      <c r="C189" s="86"/>
      <c r="D189" s="86"/>
      <c r="E189" s="86"/>
      <c r="F189" s="86"/>
      <c r="G189" s="86"/>
      <c r="H189" s="86"/>
      <c r="I189" s="86"/>
      <c r="J189" s="123"/>
      <c r="K189" s="123"/>
      <c r="L189" s="86"/>
      <c r="M189" s="86"/>
      <c r="N189" s="86"/>
      <c r="O189" s="86"/>
      <c r="P189" s="86"/>
      <c r="Q189" s="86"/>
      <c r="R189" s="86"/>
      <c r="S189" s="86"/>
      <c r="T189" s="86"/>
      <c r="U189" s="86"/>
      <c r="V189" s="86"/>
      <c r="W189" s="86"/>
      <c r="X189" s="86"/>
      <c r="Y189" s="86"/>
      <c r="Z189" s="86"/>
    </row>
    <row r="190" spans="1:26" ht="14.25" customHeight="1" x14ac:dyDescent="0.15">
      <c r="A190" s="86"/>
      <c r="B190" s="86"/>
      <c r="C190" s="86"/>
      <c r="D190" s="86"/>
      <c r="E190" s="86"/>
      <c r="F190" s="86"/>
      <c r="G190" s="86"/>
      <c r="H190" s="86"/>
      <c r="I190" s="86"/>
      <c r="J190" s="123"/>
      <c r="K190" s="123"/>
      <c r="L190" s="86"/>
      <c r="M190" s="86"/>
      <c r="N190" s="86"/>
      <c r="O190" s="86"/>
      <c r="P190" s="86"/>
      <c r="Q190" s="86"/>
      <c r="R190" s="86"/>
      <c r="S190" s="86"/>
      <c r="T190" s="86"/>
      <c r="U190" s="86"/>
      <c r="V190" s="86"/>
      <c r="W190" s="86"/>
      <c r="X190" s="86"/>
      <c r="Y190" s="86"/>
      <c r="Z190" s="86"/>
    </row>
    <row r="191" spans="1:26" ht="14.25" customHeight="1" x14ac:dyDescent="0.15">
      <c r="A191" s="86"/>
      <c r="B191" s="86"/>
      <c r="C191" s="86"/>
      <c r="D191" s="86"/>
      <c r="E191" s="86"/>
      <c r="F191" s="86"/>
      <c r="G191" s="86"/>
      <c r="H191" s="86"/>
      <c r="I191" s="86"/>
      <c r="J191" s="123"/>
      <c r="K191" s="123"/>
      <c r="L191" s="86"/>
      <c r="M191" s="86"/>
      <c r="N191" s="86"/>
      <c r="O191" s="86"/>
      <c r="P191" s="86"/>
      <c r="Q191" s="86"/>
      <c r="R191" s="86"/>
      <c r="S191" s="86"/>
      <c r="T191" s="86"/>
      <c r="U191" s="86"/>
      <c r="V191" s="86"/>
      <c r="W191" s="86"/>
      <c r="X191" s="86"/>
      <c r="Y191" s="86"/>
      <c r="Z191" s="86"/>
    </row>
    <row r="192" spans="1:26" ht="14.25" customHeight="1" x14ac:dyDescent="0.15">
      <c r="A192" s="86"/>
      <c r="B192" s="86"/>
      <c r="C192" s="86"/>
      <c r="D192" s="86"/>
      <c r="E192" s="86"/>
      <c r="F192" s="86"/>
      <c r="G192" s="86"/>
      <c r="H192" s="86"/>
      <c r="I192" s="86"/>
      <c r="J192" s="123"/>
      <c r="K192" s="123"/>
      <c r="L192" s="86"/>
      <c r="M192" s="86"/>
      <c r="N192" s="86"/>
      <c r="O192" s="86"/>
      <c r="P192" s="86"/>
      <c r="Q192" s="86"/>
      <c r="R192" s="86"/>
      <c r="S192" s="86"/>
      <c r="T192" s="86"/>
      <c r="U192" s="86"/>
      <c r="V192" s="86"/>
      <c r="W192" s="86"/>
      <c r="X192" s="86"/>
      <c r="Y192" s="86"/>
      <c r="Z192" s="86"/>
    </row>
    <row r="193" spans="1:26" ht="14.25" customHeight="1" x14ac:dyDescent="0.15">
      <c r="A193" s="86"/>
      <c r="B193" s="86"/>
      <c r="C193" s="86"/>
      <c r="D193" s="86"/>
      <c r="E193" s="86"/>
      <c r="F193" s="86"/>
      <c r="G193" s="86"/>
      <c r="H193" s="86"/>
      <c r="I193" s="86"/>
      <c r="J193" s="123"/>
      <c r="K193" s="123"/>
      <c r="L193" s="86"/>
      <c r="M193" s="86"/>
      <c r="N193" s="86"/>
      <c r="O193" s="86"/>
      <c r="P193" s="86"/>
      <c r="Q193" s="86"/>
      <c r="R193" s="86"/>
      <c r="S193" s="86"/>
      <c r="T193" s="86"/>
      <c r="U193" s="86"/>
      <c r="V193" s="86"/>
      <c r="W193" s="86"/>
      <c r="X193" s="86"/>
      <c r="Y193" s="86"/>
      <c r="Z193" s="86"/>
    </row>
    <row r="194" spans="1:26" ht="14.25" customHeight="1" x14ac:dyDescent="0.15">
      <c r="A194" s="86"/>
      <c r="B194" s="86"/>
      <c r="C194" s="86"/>
      <c r="D194" s="86"/>
      <c r="E194" s="86"/>
      <c r="F194" s="86"/>
      <c r="G194" s="86"/>
      <c r="H194" s="86"/>
      <c r="I194" s="86"/>
      <c r="J194" s="123"/>
      <c r="K194" s="123"/>
      <c r="L194" s="86"/>
      <c r="M194" s="86"/>
      <c r="N194" s="86"/>
      <c r="O194" s="86"/>
      <c r="P194" s="86"/>
      <c r="Q194" s="86"/>
      <c r="R194" s="86"/>
      <c r="S194" s="86"/>
      <c r="T194" s="86"/>
      <c r="U194" s="86"/>
      <c r="V194" s="86"/>
      <c r="W194" s="86"/>
      <c r="X194" s="86"/>
      <c r="Y194" s="86"/>
      <c r="Z194" s="86"/>
    </row>
    <row r="195" spans="1:26" ht="14.25" customHeight="1" x14ac:dyDescent="0.15">
      <c r="A195" s="86"/>
      <c r="B195" s="86"/>
      <c r="C195" s="86"/>
      <c r="D195" s="86"/>
      <c r="E195" s="86"/>
      <c r="F195" s="86"/>
      <c r="G195" s="86"/>
      <c r="H195" s="86"/>
      <c r="I195" s="86"/>
      <c r="J195" s="123"/>
      <c r="K195" s="123"/>
      <c r="L195" s="86"/>
      <c r="M195" s="86"/>
      <c r="N195" s="86"/>
      <c r="O195" s="86"/>
      <c r="P195" s="86"/>
      <c r="Q195" s="86"/>
      <c r="R195" s="86"/>
      <c r="S195" s="86"/>
      <c r="T195" s="86"/>
      <c r="U195" s="86"/>
      <c r="V195" s="86"/>
      <c r="W195" s="86"/>
      <c r="X195" s="86"/>
      <c r="Y195" s="86"/>
      <c r="Z195" s="86"/>
    </row>
    <row r="196" spans="1:26" ht="14.25" customHeight="1" x14ac:dyDescent="0.15">
      <c r="A196" s="86"/>
      <c r="B196" s="86"/>
      <c r="C196" s="86"/>
      <c r="D196" s="86"/>
      <c r="E196" s="86"/>
      <c r="F196" s="86"/>
      <c r="G196" s="86"/>
      <c r="H196" s="86"/>
      <c r="I196" s="86"/>
      <c r="J196" s="123"/>
      <c r="K196" s="123"/>
      <c r="L196" s="86"/>
      <c r="M196" s="86"/>
      <c r="N196" s="86"/>
      <c r="O196" s="86"/>
      <c r="P196" s="86"/>
      <c r="Q196" s="86"/>
      <c r="R196" s="86"/>
      <c r="S196" s="86"/>
      <c r="T196" s="86"/>
      <c r="U196" s="86"/>
      <c r="V196" s="86"/>
      <c r="W196" s="86"/>
      <c r="X196" s="86"/>
      <c r="Y196" s="86"/>
      <c r="Z196" s="86"/>
    </row>
    <row r="197" spans="1:26" ht="14.25" customHeight="1" x14ac:dyDescent="0.15">
      <c r="A197" s="86"/>
      <c r="B197" s="86"/>
      <c r="C197" s="86"/>
      <c r="D197" s="86"/>
      <c r="E197" s="86"/>
      <c r="F197" s="86"/>
      <c r="G197" s="86"/>
      <c r="H197" s="86"/>
      <c r="I197" s="86"/>
      <c r="J197" s="123"/>
      <c r="K197" s="123"/>
      <c r="L197" s="86"/>
      <c r="M197" s="86"/>
      <c r="N197" s="86"/>
      <c r="O197" s="86"/>
      <c r="P197" s="86"/>
      <c r="Q197" s="86"/>
      <c r="R197" s="86"/>
      <c r="S197" s="86"/>
      <c r="T197" s="86"/>
      <c r="U197" s="86"/>
      <c r="V197" s="86"/>
      <c r="W197" s="86"/>
      <c r="X197" s="86"/>
      <c r="Y197" s="86"/>
      <c r="Z197" s="86"/>
    </row>
    <row r="198" spans="1:26" ht="14.25" customHeight="1" x14ac:dyDescent="0.15">
      <c r="A198" s="86"/>
      <c r="B198" s="86"/>
      <c r="C198" s="86"/>
      <c r="D198" s="86"/>
      <c r="E198" s="86"/>
      <c r="F198" s="86"/>
      <c r="G198" s="86"/>
      <c r="H198" s="86"/>
      <c r="I198" s="86"/>
      <c r="J198" s="123"/>
      <c r="K198" s="123"/>
      <c r="L198" s="86"/>
      <c r="M198" s="86"/>
      <c r="N198" s="86"/>
      <c r="O198" s="86"/>
      <c r="P198" s="86"/>
      <c r="Q198" s="86"/>
      <c r="R198" s="86"/>
      <c r="S198" s="86"/>
      <c r="T198" s="86"/>
      <c r="U198" s="86"/>
      <c r="V198" s="86"/>
      <c r="W198" s="86"/>
      <c r="X198" s="86"/>
      <c r="Y198" s="86"/>
      <c r="Z198" s="86"/>
    </row>
    <row r="199" spans="1:26" ht="14.25" customHeight="1" x14ac:dyDescent="0.15">
      <c r="A199" s="86"/>
      <c r="B199" s="86"/>
      <c r="C199" s="86"/>
      <c r="D199" s="86"/>
      <c r="E199" s="86"/>
      <c r="F199" s="86"/>
      <c r="G199" s="86"/>
      <c r="H199" s="86"/>
      <c r="I199" s="86"/>
      <c r="J199" s="123"/>
      <c r="K199" s="123"/>
      <c r="L199" s="86"/>
      <c r="M199" s="86"/>
      <c r="N199" s="86"/>
      <c r="O199" s="86"/>
      <c r="P199" s="86"/>
      <c r="Q199" s="86"/>
      <c r="R199" s="86"/>
      <c r="S199" s="86"/>
      <c r="T199" s="86"/>
      <c r="U199" s="86"/>
      <c r="V199" s="86"/>
      <c r="W199" s="86"/>
      <c r="X199" s="86"/>
      <c r="Y199" s="86"/>
      <c r="Z199" s="86"/>
    </row>
    <row r="200" spans="1:26" ht="14.25" customHeight="1" x14ac:dyDescent="0.15">
      <c r="A200" s="86"/>
      <c r="B200" s="86"/>
      <c r="C200" s="86"/>
      <c r="D200" s="86"/>
      <c r="E200" s="86"/>
      <c r="F200" s="86"/>
      <c r="G200" s="86"/>
      <c r="H200" s="86"/>
      <c r="I200" s="86"/>
      <c r="J200" s="123"/>
      <c r="K200" s="123"/>
      <c r="L200" s="86"/>
      <c r="M200" s="86"/>
      <c r="N200" s="86"/>
      <c r="O200" s="86"/>
      <c r="P200" s="86"/>
      <c r="Q200" s="86"/>
      <c r="R200" s="86"/>
      <c r="S200" s="86"/>
      <c r="T200" s="86"/>
      <c r="U200" s="86"/>
      <c r="V200" s="86"/>
      <c r="W200" s="86"/>
      <c r="X200" s="86"/>
      <c r="Y200" s="86"/>
      <c r="Z200" s="86"/>
    </row>
    <row r="201" spans="1:26" ht="14.25" customHeight="1" x14ac:dyDescent="0.15">
      <c r="A201" s="86"/>
      <c r="B201" s="86"/>
      <c r="C201" s="86"/>
      <c r="D201" s="86"/>
      <c r="E201" s="86"/>
      <c r="F201" s="86"/>
      <c r="G201" s="86"/>
      <c r="H201" s="86"/>
      <c r="I201" s="86"/>
      <c r="J201" s="123"/>
      <c r="K201" s="123"/>
      <c r="L201" s="86"/>
      <c r="M201" s="86"/>
      <c r="N201" s="86"/>
      <c r="O201" s="86"/>
      <c r="P201" s="86"/>
      <c r="Q201" s="86"/>
      <c r="R201" s="86"/>
      <c r="S201" s="86"/>
      <c r="T201" s="86"/>
      <c r="U201" s="86"/>
      <c r="V201" s="86"/>
      <c r="W201" s="86"/>
      <c r="X201" s="86"/>
      <c r="Y201" s="86"/>
      <c r="Z201" s="86"/>
    </row>
    <row r="202" spans="1:26" ht="14.25" customHeight="1" x14ac:dyDescent="0.15">
      <c r="A202" s="86"/>
      <c r="B202" s="86"/>
      <c r="C202" s="86"/>
      <c r="D202" s="86"/>
      <c r="E202" s="86"/>
      <c r="F202" s="86"/>
      <c r="G202" s="86"/>
      <c r="H202" s="86"/>
      <c r="I202" s="86"/>
      <c r="J202" s="123"/>
      <c r="K202" s="123"/>
      <c r="L202" s="86"/>
      <c r="M202" s="86"/>
      <c r="N202" s="86"/>
      <c r="O202" s="86"/>
      <c r="P202" s="86"/>
      <c r="Q202" s="86"/>
      <c r="R202" s="86"/>
      <c r="S202" s="86"/>
      <c r="T202" s="86"/>
      <c r="U202" s="86"/>
      <c r="V202" s="86"/>
      <c r="W202" s="86"/>
      <c r="X202" s="86"/>
      <c r="Y202" s="86"/>
      <c r="Z202" s="86"/>
    </row>
    <row r="203" spans="1:26" ht="14.25" customHeight="1" x14ac:dyDescent="0.15">
      <c r="A203" s="86"/>
      <c r="B203" s="86"/>
      <c r="C203" s="86"/>
      <c r="D203" s="86"/>
      <c r="E203" s="86"/>
      <c r="F203" s="86"/>
      <c r="G203" s="86"/>
      <c r="H203" s="86"/>
      <c r="I203" s="86"/>
      <c r="J203" s="123"/>
      <c r="K203" s="123"/>
      <c r="L203" s="86"/>
      <c r="M203" s="86"/>
      <c r="N203" s="86"/>
      <c r="O203" s="86"/>
      <c r="P203" s="86"/>
      <c r="Q203" s="86"/>
      <c r="R203" s="86"/>
      <c r="S203" s="86"/>
      <c r="T203" s="86"/>
      <c r="U203" s="86"/>
      <c r="V203" s="86"/>
      <c r="W203" s="86"/>
      <c r="X203" s="86"/>
      <c r="Y203" s="86"/>
      <c r="Z203" s="86"/>
    </row>
    <row r="204" spans="1:26" ht="14.25" customHeight="1" x14ac:dyDescent="0.15">
      <c r="A204" s="86"/>
      <c r="B204" s="86"/>
      <c r="C204" s="86"/>
      <c r="D204" s="86"/>
      <c r="E204" s="86"/>
      <c r="F204" s="86"/>
      <c r="G204" s="86"/>
      <c r="H204" s="86"/>
      <c r="I204" s="86"/>
      <c r="J204" s="123"/>
      <c r="K204" s="123"/>
      <c r="L204" s="86"/>
      <c r="M204" s="86"/>
      <c r="N204" s="86"/>
      <c r="O204" s="86"/>
      <c r="P204" s="86"/>
      <c r="Q204" s="86"/>
      <c r="R204" s="86"/>
      <c r="S204" s="86"/>
      <c r="T204" s="86"/>
      <c r="U204" s="86"/>
      <c r="V204" s="86"/>
      <c r="W204" s="86"/>
      <c r="X204" s="86"/>
      <c r="Y204" s="86"/>
      <c r="Z204" s="86"/>
    </row>
    <row r="205" spans="1:26" ht="14.25" customHeight="1" x14ac:dyDescent="0.15">
      <c r="A205" s="86"/>
      <c r="B205" s="86"/>
      <c r="C205" s="86"/>
      <c r="D205" s="86"/>
      <c r="E205" s="86"/>
      <c r="F205" s="86"/>
      <c r="G205" s="86"/>
      <c r="H205" s="86"/>
      <c r="I205" s="86"/>
      <c r="J205" s="123"/>
      <c r="K205" s="123"/>
      <c r="L205" s="86"/>
      <c r="M205" s="86"/>
      <c r="N205" s="86"/>
      <c r="O205" s="86"/>
      <c r="P205" s="86"/>
      <c r="Q205" s="86"/>
      <c r="R205" s="86"/>
      <c r="S205" s="86"/>
      <c r="T205" s="86"/>
      <c r="U205" s="86"/>
      <c r="V205" s="86"/>
      <c r="W205" s="86"/>
      <c r="X205" s="86"/>
      <c r="Y205" s="86"/>
      <c r="Z205" s="86"/>
    </row>
    <row r="206" spans="1:26" ht="14.25" customHeight="1" x14ac:dyDescent="0.15">
      <c r="A206" s="86"/>
      <c r="B206" s="86"/>
      <c r="C206" s="86"/>
      <c r="D206" s="86"/>
      <c r="E206" s="86"/>
      <c r="F206" s="86"/>
      <c r="G206" s="86"/>
      <c r="H206" s="86"/>
      <c r="I206" s="86"/>
      <c r="J206" s="123"/>
      <c r="K206" s="123"/>
      <c r="L206" s="86"/>
      <c r="M206" s="86"/>
      <c r="N206" s="86"/>
      <c r="O206" s="86"/>
      <c r="P206" s="86"/>
      <c r="Q206" s="86"/>
      <c r="R206" s="86"/>
      <c r="S206" s="86"/>
      <c r="T206" s="86"/>
      <c r="U206" s="86"/>
      <c r="V206" s="86"/>
      <c r="W206" s="86"/>
      <c r="X206" s="86"/>
      <c r="Y206" s="86"/>
      <c r="Z206" s="86"/>
    </row>
    <row r="207" spans="1:26" ht="14.25" customHeight="1" x14ac:dyDescent="0.15">
      <c r="A207" s="86"/>
      <c r="B207" s="86"/>
      <c r="C207" s="86"/>
      <c r="D207" s="86"/>
      <c r="E207" s="86"/>
      <c r="F207" s="86"/>
      <c r="G207" s="86"/>
      <c r="H207" s="86"/>
      <c r="I207" s="86"/>
      <c r="J207" s="123"/>
      <c r="K207" s="123"/>
      <c r="L207" s="86"/>
      <c r="M207" s="86"/>
      <c r="N207" s="86"/>
      <c r="O207" s="86"/>
      <c r="P207" s="86"/>
      <c r="Q207" s="86"/>
      <c r="R207" s="86"/>
      <c r="S207" s="86"/>
      <c r="T207" s="86"/>
      <c r="U207" s="86"/>
      <c r="V207" s="86"/>
      <c r="W207" s="86"/>
      <c r="X207" s="86"/>
      <c r="Y207" s="86"/>
      <c r="Z207" s="86"/>
    </row>
    <row r="208" spans="1:26" ht="14.25" customHeight="1" x14ac:dyDescent="0.15">
      <c r="A208" s="86"/>
      <c r="B208" s="86"/>
      <c r="C208" s="86"/>
      <c r="D208" s="86"/>
      <c r="E208" s="86"/>
      <c r="F208" s="86"/>
      <c r="G208" s="86"/>
      <c r="H208" s="86"/>
      <c r="I208" s="86"/>
      <c r="J208" s="123"/>
      <c r="K208" s="123"/>
      <c r="L208" s="86"/>
      <c r="M208" s="86"/>
      <c r="N208" s="86"/>
      <c r="O208" s="86"/>
      <c r="P208" s="86"/>
      <c r="Q208" s="86"/>
      <c r="R208" s="86"/>
      <c r="S208" s="86"/>
      <c r="T208" s="86"/>
      <c r="U208" s="86"/>
      <c r="V208" s="86"/>
      <c r="W208" s="86"/>
      <c r="X208" s="86"/>
      <c r="Y208" s="86"/>
      <c r="Z208" s="86"/>
    </row>
    <row r="209" spans="1:26" ht="14.25" customHeight="1" x14ac:dyDescent="0.15">
      <c r="A209" s="86"/>
      <c r="B209" s="86"/>
      <c r="C209" s="86"/>
      <c r="D209" s="86"/>
      <c r="E209" s="86"/>
      <c r="F209" s="86"/>
      <c r="G209" s="86"/>
      <c r="H209" s="86"/>
      <c r="I209" s="86"/>
      <c r="J209" s="123"/>
      <c r="K209" s="123"/>
      <c r="L209" s="86"/>
      <c r="M209" s="86"/>
      <c r="N209" s="86"/>
      <c r="O209" s="86"/>
      <c r="P209" s="86"/>
      <c r="Q209" s="86"/>
      <c r="R209" s="86"/>
      <c r="S209" s="86"/>
      <c r="T209" s="86"/>
      <c r="U209" s="86"/>
      <c r="V209" s="86"/>
      <c r="W209" s="86"/>
      <c r="X209" s="86"/>
      <c r="Y209" s="86"/>
      <c r="Z209" s="86"/>
    </row>
    <row r="210" spans="1:26" ht="14.25" customHeight="1" x14ac:dyDescent="0.15">
      <c r="A210" s="86"/>
      <c r="B210" s="86"/>
      <c r="C210" s="86"/>
      <c r="D210" s="86"/>
      <c r="E210" s="86"/>
      <c r="F210" s="86"/>
      <c r="G210" s="86"/>
      <c r="H210" s="86"/>
      <c r="I210" s="86"/>
      <c r="J210" s="123"/>
      <c r="K210" s="123"/>
      <c r="L210" s="86"/>
      <c r="M210" s="86"/>
      <c r="N210" s="86"/>
      <c r="O210" s="86"/>
      <c r="P210" s="86"/>
      <c r="Q210" s="86"/>
      <c r="R210" s="86"/>
      <c r="S210" s="86"/>
      <c r="T210" s="86"/>
      <c r="U210" s="86"/>
      <c r="V210" s="86"/>
      <c r="W210" s="86"/>
      <c r="X210" s="86"/>
      <c r="Y210" s="86"/>
      <c r="Z210" s="86"/>
    </row>
    <row r="211" spans="1:26" ht="14.25" customHeight="1" x14ac:dyDescent="0.15">
      <c r="A211" s="86"/>
      <c r="B211" s="86"/>
      <c r="C211" s="86"/>
      <c r="D211" s="86"/>
      <c r="E211" s="86"/>
      <c r="F211" s="86"/>
      <c r="G211" s="86"/>
      <c r="H211" s="86"/>
      <c r="I211" s="86"/>
      <c r="J211" s="123"/>
      <c r="K211" s="123"/>
      <c r="L211" s="86"/>
      <c r="M211" s="86"/>
      <c r="N211" s="86"/>
      <c r="O211" s="86"/>
      <c r="P211" s="86"/>
      <c r="Q211" s="86"/>
      <c r="R211" s="86"/>
      <c r="S211" s="86"/>
      <c r="T211" s="86"/>
      <c r="U211" s="86"/>
      <c r="V211" s="86"/>
      <c r="W211" s="86"/>
      <c r="X211" s="86"/>
      <c r="Y211" s="86"/>
      <c r="Z211" s="86"/>
    </row>
    <row r="212" spans="1:26" ht="14.25" customHeight="1" x14ac:dyDescent="0.15">
      <c r="A212" s="86"/>
      <c r="B212" s="86"/>
      <c r="C212" s="86"/>
      <c r="D212" s="86"/>
      <c r="E212" s="86"/>
      <c r="F212" s="86"/>
      <c r="G212" s="86"/>
      <c r="H212" s="86"/>
      <c r="I212" s="86"/>
      <c r="J212" s="123"/>
      <c r="K212" s="123"/>
      <c r="L212" s="86"/>
      <c r="M212" s="86"/>
      <c r="N212" s="86"/>
      <c r="O212" s="86"/>
      <c r="P212" s="86"/>
      <c r="Q212" s="86"/>
      <c r="R212" s="86"/>
      <c r="S212" s="86"/>
      <c r="T212" s="86"/>
      <c r="U212" s="86"/>
      <c r="V212" s="86"/>
      <c r="W212" s="86"/>
      <c r="X212" s="86"/>
      <c r="Y212" s="86"/>
      <c r="Z212" s="86"/>
    </row>
    <row r="213" spans="1:26" ht="14.25" customHeight="1" x14ac:dyDescent="0.15">
      <c r="A213" s="86"/>
      <c r="B213" s="86"/>
      <c r="C213" s="86"/>
      <c r="D213" s="86"/>
      <c r="E213" s="86"/>
      <c r="F213" s="86"/>
      <c r="G213" s="86"/>
      <c r="H213" s="86"/>
      <c r="I213" s="86"/>
      <c r="J213" s="123"/>
      <c r="K213" s="123"/>
      <c r="L213" s="86"/>
      <c r="M213" s="86"/>
      <c r="N213" s="86"/>
      <c r="O213" s="86"/>
      <c r="P213" s="86"/>
      <c r="Q213" s="86"/>
      <c r="R213" s="86"/>
      <c r="S213" s="86"/>
      <c r="T213" s="86"/>
      <c r="U213" s="86"/>
      <c r="V213" s="86"/>
      <c r="W213" s="86"/>
      <c r="X213" s="86"/>
      <c r="Y213" s="86"/>
      <c r="Z213" s="86"/>
    </row>
    <row r="214" spans="1:26" ht="14.25" customHeight="1" x14ac:dyDescent="0.15">
      <c r="A214" s="86"/>
      <c r="B214" s="86"/>
      <c r="C214" s="86"/>
      <c r="D214" s="86"/>
      <c r="E214" s="86"/>
      <c r="F214" s="86"/>
      <c r="G214" s="86"/>
      <c r="H214" s="86"/>
      <c r="I214" s="86"/>
      <c r="J214" s="123"/>
      <c r="K214" s="123"/>
      <c r="L214" s="86"/>
      <c r="M214" s="86"/>
      <c r="N214" s="86"/>
      <c r="O214" s="86"/>
      <c r="P214" s="86"/>
      <c r="Q214" s="86"/>
      <c r="R214" s="86"/>
      <c r="S214" s="86"/>
      <c r="T214" s="86"/>
      <c r="U214" s="86"/>
      <c r="V214" s="86"/>
      <c r="W214" s="86"/>
      <c r="X214" s="86"/>
      <c r="Y214" s="86"/>
      <c r="Z214" s="86"/>
    </row>
    <row r="215" spans="1:26" ht="14.25" customHeight="1" x14ac:dyDescent="0.15">
      <c r="A215" s="86"/>
      <c r="B215" s="86"/>
      <c r="C215" s="86"/>
      <c r="D215" s="86"/>
      <c r="E215" s="86"/>
      <c r="F215" s="86"/>
      <c r="G215" s="86"/>
      <c r="H215" s="86"/>
      <c r="I215" s="86"/>
      <c r="J215" s="123"/>
      <c r="K215" s="123"/>
      <c r="L215" s="86"/>
      <c r="M215" s="86"/>
      <c r="N215" s="86"/>
      <c r="O215" s="86"/>
      <c r="P215" s="86"/>
      <c r="Q215" s="86"/>
      <c r="R215" s="86"/>
      <c r="S215" s="86"/>
      <c r="T215" s="86"/>
      <c r="U215" s="86"/>
      <c r="V215" s="86"/>
      <c r="W215" s="86"/>
      <c r="X215" s="86"/>
      <c r="Y215" s="86"/>
      <c r="Z215" s="86"/>
    </row>
    <row r="216" spans="1:26" ht="15.75" customHeight="1" x14ac:dyDescent="0.15">
      <c r="J216" s="124"/>
      <c r="K216" s="124"/>
    </row>
    <row r="217" spans="1:26" ht="15.75" customHeight="1" x14ac:dyDescent="0.15">
      <c r="J217" s="124"/>
      <c r="K217" s="124"/>
    </row>
    <row r="218" spans="1:26" ht="15.75" customHeight="1" x14ac:dyDescent="0.15">
      <c r="J218" s="124"/>
      <c r="K218" s="124"/>
    </row>
    <row r="219" spans="1:26" ht="15.75" customHeight="1" x14ac:dyDescent="0.15">
      <c r="J219" s="124"/>
      <c r="K219" s="124"/>
    </row>
    <row r="220" spans="1:26" ht="15.75" customHeight="1" x14ac:dyDescent="0.15">
      <c r="J220" s="124"/>
      <c r="K220" s="124"/>
    </row>
    <row r="221" spans="1:26" ht="15.75" customHeight="1" x14ac:dyDescent="0.15"/>
    <row r="222" spans="1:26" ht="15.75" customHeight="1" x14ac:dyDescent="0.15"/>
    <row r="223" spans="1:26" ht="15.75" customHeight="1" x14ac:dyDescent="0.15"/>
    <row r="224" spans="1:26"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mergeCells count="7">
    <mergeCell ref="A1:N1"/>
    <mergeCell ref="A2:A3"/>
    <mergeCell ref="B2:B3"/>
    <mergeCell ref="C2:C3"/>
    <mergeCell ref="J2:J3"/>
    <mergeCell ref="K2:K3"/>
    <mergeCell ref="L2:N2"/>
  </mergeCells>
  <pageMargins left="0.7" right="0.7" top="0.75" bottom="0.75" header="0" footer="0"/>
  <pageSetup paperSize="8" scale="4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996"/>
  <sheetViews>
    <sheetView zoomScale="95" workbookViewId="0">
      <selection activeCell="N3" sqref="A1:N1048576"/>
    </sheetView>
  </sheetViews>
  <sheetFormatPr baseColWidth="10" defaultColWidth="12.6640625" defaultRowHeight="15" customHeight="1" x14ac:dyDescent="0.15"/>
  <cols>
    <col min="1" max="1" width="5.5" style="4" customWidth="1"/>
    <col min="2" max="2" width="9.83203125" style="4" customWidth="1"/>
    <col min="3" max="3" width="51.83203125" style="4" customWidth="1"/>
    <col min="4" max="4" width="11.5" style="4" customWidth="1"/>
    <col min="5" max="6" width="33" style="4" customWidth="1"/>
    <col min="7" max="7" width="38.83203125" style="4" customWidth="1"/>
    <col min="8" max="8" width="40.33203125" style="4" customWidth="1"/>
    <col min="9" max="9" width="33" style="4" customWidth="1"/>
    <col min="10" max="10" width="38.6640625" style="4" customWidth="1"/>
    <col min="11" max="11" width="36.5" style="4" customWidth="1"/>
    <col min="12" max="14" width="5.6640625" style="4" customWidth="1"/>
    <col min="15" max="15" width="25.83203125" style="4" customWidth="1"/>
    <col min="16" max="26" width="10" style="4" customWidth="1"/>
    <col min="27" max="16384" width="12.6640625" style="4"/>
  </cols>
  <sheetData>
    <row r="1" spans="1:26" ht="14.25" customHeight="1" x14ac:dyDescent="0.15">
      <c r="A1" s="606" t="s">
        <v>90</v>
      </c>
      <c r="B1" s="596"/>
      <c r="C1" s="596"/>
      <c r="D1" s="596"/>
      <c r="E1" s="596"/>
      <c r="F1" s="596"/>
      <c r="G1" s="596"/>
      <c r="H1" s="596"/>
      <c r="I1" s="596"/>
      <c r="J1" s="596"/>
      <c r="K1" s="596"/>
      <c r="L1" s="596"/>
      <c r="M1" s="596"/>
      <c r="N1" s="597"/>
      <c r="O1" s="125"/>
      <c r="P1" s="86"/>
      <c r="Q1" s="86"/>
      <c r="R1" s="86"/>
      <c r="S1" s="86"/>
      <c r="T1" s="86"/>
      <c r="U1" s="86"/>
      <c r="V1" s="86"/>
      <c r="W1" s="86"/>
      <c r="X1" s="86"/>
      <c r="Y1" s="86"/>
      <c r="Z1" s="86"/>
    </row>
    <row r="2" spans="1:26" ht="14.25" customHeight="1" thickBot="1" x14ac:dyDescent="0.2">
      <c r="A2" s="598" t="s">
        <v>1</v>
      </c>
      <c r="B2" s="600" t="s">
        <v>2</v>
      </c>
      <c r="C2" s="602" t="s">
        <v>3</v>
      </c>
      <c r="D2" s="126"/>
      <c r="E2" s="88" t="s">
        <v>5</v>
      </c>
      <c r="F2" s="88" t="s">
        <v>6</v>
      </c>
      <c r="G2" s="89" t="s">
        <v>7</v>
      </c>
      <c r="H2" s="88" t="s">
        <v>8</v>
      </c>
      <c r="I2" s="88" t="s">
        <v>9</v>
      </c>
      <c r="J2" s="607" t="s">
        <v>91</v>
      </c>
      <c r="K2" s="607" t="s">
        <v>11</v>
      </c>
      <c r="L2" s="608" t="s">
        <v>12</v>
      </c>
      <c r="M2" s="596"/>
      <c r="N2" s="597"/>
      <c r="O2" s="127"/>
      <c r="P2" s="86"/>
      <c r="Q2" s="86"/>
      <c r="R2" s="86"/>
      <c r="S2" s="86"/>
      <c r="T2" s="86"/>
      <c r="U2" s="86"/>
      <c r="V2" s="86"/>
      <c r="W2" s="86"/>
      <c r="X2" s="86"/>
      <c r="Y2" s="86"/>
      <c r="Z2" s="86"/>
    </row>
    <row r="3" spans="1:26" ht="69.75" customHeight="1" thickTop="1" thickBot="1" x14ac:dyDescent="0.2">
      <c r="A3" s="599"/>
      <c r="B3" s="601"/>
      <c r="C3" s="603"/>
      <c r="D3" s="128" t="s">
        <v>897</v>
      </c>
      <c r="E3" s="294" t="s">
        <v>14</v>
      </c>
      <c r="F3" s="294" t="s">
        <v>15</v>
      </c>
      <c r="G3" s="295" t="s">
        <v>1103</v>
      </c>
      <c r="H3" s="294" t="s">
        <v>1104</v>
      </c>
      <c r="I3" s="294" t="s">
        <v>1102</v>
      </c>
      <c r="J3" s="601"/>
      <c r="K3" s="601"/>
      <c r="L3" s="129" t="s">
        <v>16</v>
      </c>
      <c r="M3" s="93" t="s">
        <v>17</v>
      </c>
      <c r="N3" s="93" t="s">
        <v>18</v>
      </c>
      <c r="O3" s="127"/>
      <c r="P3" s="86"/>
      <c r="Q3" s="86"/>
      <c r="R3" s="86"/>
      <c r="S3" s="86"/>
      <c r="T3" s="86"/>
      <c r="U3" s="86"/>
      <c r="V3" s="86"/>
      <c r="W3" s="86"/>
      <c r="X3" s="86"/>
      <c r="Y3" s="86"/>
      <c r="Z3" s="86"/>
    </row>
    <row r="4" spans="1:26" ht="180.75" customHeight="1" thickTop="1" x14ac:dyDescent="0.15">
      <c r="A4" s="94" t="s">
        <v>19</v>
      </c>
      <c r="B4" s="94" t="s">
        <v>92</v>
      </c>
      <c r="C4" s="84" t="s">
        <v>93</v>
      </c>
      <c r="D4" s="130" t="s">
        <v>898</v>
      </c>
      <c r="E4" s="73" t="s">
        <v>94</v>
      </c>
      <c r="F4" s="73" t="s">
        <v>899</v>
      </c>
      <c r="G4" s="73" t="s">
        <v>900</v>
      </c>
      <c r="H4" s="73" t="s">
        <v>901</v>
      </c>
      <c r="I4" s="71" t="s">
        <v>902</v>
      </c>
      <c r="J4" s="74" t="s">
        <v>56</v>
      </c>
      <c r="K4" s="131" t="s">
        <v>903</v>
      </c>
      <c r="L4" s="132"/>
      <c r="M4" s="132"/>
      <c r="N4" s="132"/>
      <c r="O4" s="133"/>
      <c r="P4" s="86"/>
      <c r="Q4" s="86"/>
      <c r="R4" s="86"/>
      <c r="S4" s="86"/>
      <c r="T4" s="86"/>
      <c r="U4" s="86"/>
      <c r="V4" s="86"/>
      <c r="W4" s="86"/>
      <c r="X4" s="86"/>
      <c r="Y4" s="86"/>
      <c r="Z4" s="86"/>
    </row>
    <row r="5" spans="1:26" ht="214.5" customHeight="1" x14ac:dyDescent="0.15">
      <c r="A5" s="100" t="s">
        <v>26</v>
      </c>
      <c r="B5" s="100" t="s">
        <v>1215</v>
      </c>
      <c r="C5" s="69" t="s">
        <v>96</v>
      </c>
      <c r="D5" s="130" t="s">
        <v>904</v>
      </c>
      <c r="E5" s="72" t="s">
        <v>97</v>
      </c>
      <c r="F5" s="72" t="s">
        <v>98</v>
      </c>
      <c r="G5" s="72" t="s">
        <v>905</v>
      </c>
      <c r="H5" s="72" t="s">
        <v>906</v>
      </c>
      <c r="I5" s="72" t="s">
        <v>907</v>
      </c>
      <c r="J5" s="42" t="s">
        <v>908</v>
      </c>
      <c r="K5" s="45" t="s">
        <v>1105</v>
      </c>
      <c r="L5" s="134"/>
      <c r="M5" s="135"/>
      <c r="N5" s="134"/>
      <c r="O5" s="136"/>
      <c r="P5" s="137"/>
      <c r="Q5" s="137"/>
      <c r="R5" s="137"/>
      <c r="S5" s="137"/>
      <c r="T5" s="137"/>
      <c r="U5" s="137"/>
      <c r="V5" s="137"/>
      <c r="W5" s="137"/>
      <c r="X5" s="137"/>
      <c r="Y5" s="137"/>
      <c r="Z5" s="137"/>
    </row>
    <row r="6" spans="1:26" ht="180" customHeight="1" x14ac:dyDescent="0.15">
      <c r="A6" s="105" t="s">
        <v>26</v>
      </c>
      <c r="B6" s="105" t="s">
        <v>100</v>
      </c>
      <c r="C6" s="69" t="s">
        <v>101</v>
      </c>
      <c r="D6" s="130" t="s">
        <v>904</v>
      </c>
      <c r="E6" s="81" t="s">
        <v>102</v>
      </c>
      <c r="F6" s="81" t="s">
        <v>909</v>
      </c>
      <c r="G6" s="72" t="s">
        <v>910</v>
      </c>
      <c r="H6" s="81" t="s">
        <v>103</v>
      </c>
      <c r="I6" s="138" t="s">
        <v>104</v>
      </c>
      <c r="J6" s="42" t="s">
        <v>1077</v>
      </c>
      <c r="K6" s="45" t="s">
        <v>911</v>
      </c>
      <c r="L6" s="139"/>
      <c r="M6" s="139"/>
      <c r="N6" s="139"/>
      <c r="O6" s="133"/>
      <c r="P6" s="86"/>
      <c r="Q6" s="86"/>
      <c r="R6" s="86"/>
      <c r="S6" s="86"/>
      <c r="T6" s="86"/>
      <c r="U6" s="86"/>
      <c r="V6" s="86"/>
      <c r="W6" s="86"/>
      <c r="X6" s="86"/>
      <c r="Y6" s="86"/>
      <c r="Z6" s="86"/>
    </row>
    <row r="7" spans="1:26" ht="210" customHeight="1" x14ac:dyDescent="0.15">
      <c r="A7" s="94" t="s">
        <v>19</v>
      </c>
      <c r="B7" s="94" t="s">
        <v>105</v>
      </c>
      <c r="C7" s="84" t="s">
        <v>106</v>
      </c>
      <c r="D7" s="130" t="s">
        <v>912</v>
      </c>
      <c r="E7" s="140" t="s">
        <v>107</v>
      </c>
      <c r="F7" s="73" t="s">
        <v>913</v>
      </c>
      <c r="G7" s="141" t="s">
        <v>914</v>
      </c>
      <c r="H7" s="73" t="s">
        <v>830</v>
      </c>
      <c r="I7" s="71" t="s">
        <v>915</v>
      </c>
      <c r="J7" s="74" t="s">
        <v>916</v>
      </c>
      <c r="K7" s="74" t="s">
        <v>917</v>
      </c>
      <c r="L7" s="132"/>
      <c r="M7" s="132"/>
      <c r="N7" s="132"/>
      <c r="O7" s="133"/>
      <c r="P7" s="86"/>
      <c r="Q7" s="86"/>
      <c r="R7" s="86"/>
      <c r="S7" s="86"/>
      <c r="T7" s="86"/>
      <c r="U7" s="86"/>
      <c r="V7" s="86"/>
      <c r="W7" s="86"/>
      <c r="X7" s="86"/>
      <c r="Y7" s="86"/>
      <c r="Z7" s="86"/>
    </row>
    <row r="8" spans="1:26" ht="118.5" customHeight="1" x14ac:dyDescent="0.15">
      <c r="A8" s="105" t="s">
        <v>26</v>
      </c>
      <c r="B8" s="105" t="s">
        <v>108</v>
      </c>
      <c r="C8" s="26" t="s">
        <v>918</v>
      </c>
      <c r="D8" s="130" t="s">
        <v>109</v>
      </c>
      <c r="E8" s="81" t="s">
        <v>110</v>
      </c>
      <c r="F8" s="81" t="s">
        <v>111</v>
      </c>
      <c r="G8" s="81" t="s">
        <v>112</v>
      </c>
      <c r="H8" s="81" t="s">
        <v>919</v>
      </c>
      <c r="I8" s="81" t="s">
        <v>113</v>
      </c>
      <c r="J8" s="42" t="s">
        <v>834</v>
      </c>
      <c r="K8" s="45" t="s">
        <v>920</v>
      </c>
      <c r="L8" s="142"/>
      <c r="M8" s="107"/>
      <c r="N8" s="142"/>
      <c r="O8" s="143"/>
      <c r="P8" s="86"/>
      <c r="Q8" s="86"/>
      <c r="R8" s="86"/>
      <c r="S8" s="86"/>
      <c r="T8" s="86"/>
      <c r="U8" s="86"/>
      <c r="V8" s="86"/>
      <c r="W8" s="86"/>
      <c r="X8" s="86"/>
      <c r="Y8" s="86"/>
      <c r="Z8" s="86"/>
    </row>
    <row r="9" spans="1:26" ht="195" x14ac:dyDescent="0.15">
      <c r="A9" s="105" t="s">
        <v>26</v>
      </c>
      <c r="B9" s="105" t="s">
        <v>114</v>
      </c>
      <c r="C9" s="69" t="s">
        <v>1216</v>
      </c>
      <c r="D9" s="130" t="s">
        <v>115</v>
      </c>
      <c r="E9" s="144" t="s">
        <v>116</v>
      </c>
      <c r="F9" s="145" t="s">
        <v>117</v>
      </c>
      <c r="G9" s="145" t="s">
        <v>118</v>
      </c>
      <c r="H9" s="145" t="s">
        <v>921</v>
      </c>
      <c r="I9" s="75" t="s">
        <v>922</v>
      </c>
      <c r="J9" s="146" t="s">
        <v>119</v>
      </c>
      <c r="K9" s="37" t="s">
        <v>120</v>
      </c>
      <c r="L9" s="147"/>
      <c r="M9" s="107"/>
      <c r="N9" s="142"/>
      <c r="O9" s="133"/>
      <c r="P9" s="86"/>
      <c r="Q9" s="86"/>
      <c r="R9" s="86"/>
      <c r="S9" s="86"/>
      <c r="T9" s="86"/>
      <c r="U9" s="86"/>
      <c r="V9" s="86"/>
      <c r="W9" s="86"/>
      <c r="X9" s="86"/>
      <c r="Y9" s="86"/>
      <c r="Z9" s="86"/>
    </row>
    <row r="10" spans="1:26" ht="135" x14ac:dyDescent="0.15">
      <c r="A10" s="94" t="s">
        <v>19</v>
      </c>
      <c r="B10" s="94" t="s">
        <v>121</v>
      </c>
      <c r="C10" s="84" t="s">
        <v>1079</v>
      </c>
      <c r="D10" s="130" t="s">
        <v>923</v>
      </c>
      <c r="E10" s="73" t="s">
        <v>122</v>
      </c>
      <c r="F10" s="73" t="s">
        <v>123</v>
      </c>
      <c r="G10" s="73" t="s">
        <v>924</v>
      </c>
      <c r="H10" s="73" t="s">
        <v>925</v>
      </c>
      <c r="I10" s="76" t="s">
        <v>926</v>
      </c>
      <c r="J10" s="71" t="s">
        <v>56</v>
      </c>
      <c r="K10" s="77" t="s">
        <v>838</v>
      </c>
      <c r="L10" s="148"/>
      <c r="M10" s="132"/>
      <c r="N10" s="132"/>
      <c r="O10" s="125"/>
      <c r="P10" s="86"/>
      <c r="Q10" s="86"/>
      <c r="R10" s="86"/>
      <c r="S10" s="86"/>
      <c r="T10" s="86"/>
      <c r="U10" s="86"/>
      <c r="V10" s="86"/>
      <c r="W10" s="86"/>
      <c r="X10" s="86"/>
      <c r="Y10" s="86"/>
      <c r="Z10" s="86"/>
    </row>
    <row r="11" spans="1:26" ht="135" x14ac:dyDescent="0.15">
      <c r="A11" s="105" t="s">
        <v>26</v>
      </c>
      <c r="B11" s="105" t="s">
        <v>124</v>
      </c>
      <c r="C11" s="69" t="s">
        <v>1080</v>
      </c>
      <c r="D11" s="130" t="s">
        <v>125</v>
      </c>
      <c r="E11" s="72" t="s">
        <v>126</v>
      </c>
      <c r="F11" s="144" t="s">
        <v>127</v>
      </c>
      <c r="G11" s="145" t="s">
        <v>128</v>
      </c>
      <c r="H11" s="144" t="s">
        <v>129</v>
      </c>
      <c r="I11" s="149" t="s">
        <v>130</v>
      </c>
      <c r="J11" s="45" t="s">
        <v>131</v>
      </c>
      <c r="K11" s="150" t="s">
        <v>132</v>
      </c>
      <c r="L11" s="142"/>
      <c r="M11" s="142"/>
      <c r="N11" s="142"/>
      <c r="O11" s="125"/>
      <c r="P11" s="86"/>
      <c r="Q11" s="86"/>
      <c r="R11" s="86"/>
      <c r="S11" s="86"/>
      <c r="T11" s="86"/>
      <c r="U11" s="86"/>
      <c r="V11" s="86"/>
      <c r="W11" s="86"/>
      <c r="X11" s="86"/>
      <c r="Y11" s="86"/>
      <c r="Z11" s="86"/>
    </row>
    <row r="12" spans="1:26" ht="165" customHeight="1" x14ac:dyDescent="0.15">
      <c r="A12" s="105" t="s">
        <v>26</v>
      </c>
      <c r="B12" s="105" t="s">
        <v>133</v>
      </c>
      <c r="C12" s="69" t="s">
        <v>1081</v>
      </c>
      <c r="D12" s="91" t="s">
        <v>134</v>
      </c>
      <c r="E12" s="72" t="s">
        <v>135</v>
      </c>
      <c r="F12" s="81" t="s">
        <v>136</v>
      </c>
      <c r="G12" s="81" t="s">
        <v>843</v>
      </c>
      <c r="H12" s="81" t="s">
        <v>927</v>
      </c>
      <c r="I12" s="81" t="s">
        <v>842</v>
      </c>
      <c r="J12" s="45" t="s">
        <v>928</v>
      </c>
      <c r="K12" s="42" t="s">
        <v>929</v>
      </c>
      <c r="L12" s="147"/>
      <c r="M12" s="142"/>
      <c r="N12" s="142"/>
      <c r="O12" s="125"/>
      <c r="P12" s="86"/>
      <c r="Q12" s="86"/>
      <c r="R12" s="86"/>
      <c r="S12" s="86"/>
      <c r="T12" s="86"/>
      <c r="U12" s="86"/>
      <c r="V12" s="86"/>
      <c r="W12" s="86"/>
      <c r="X12" s="86"/>
      <c r="Y12" s="86"/>
      <c r="Z12" s="86"/>
    </row>
    <row r="13" spans="1:26" ht="120" customHeight="1" x14ac:dyDescent="0.15">
      <c r="A13" s="94" t="s">
        <v>19</v>
      </c>
      <c r="B13" s="94" t="s">
        <v>137</v>
      </c>
      <c r="C13" s="84" t="s">
        <v>138</v>
      </c>
      <c r="D13" s="151" t="s">
        <v>930</v>
      </c>
      <c r="E13" s="77" t="s">
        <v>139</v>
      </c>
      <c r="F13" s="82" t="s">
        <v>140</v>
      </c>
      <c r="G13" s="82" t="s">
        <v>844</v>
      </c>
      <c r="H13" s="82" t="s">
        <v>141</v>
      </c>
      <c r="I13" s="152" t="s">
        <v>142</v>
      </c>
      <c r="J13" s="153" t="s">
        <v>56</v>
      </c>
      <c r="K13" s="50" t="s">
        <v>143</v>
      </c>
      <c r="L13" s="154"/>
      <c r="M13" s="107"/>
      <c r="N13" s="132"/>
      <c r="O13" s="133"/>
      <c r="P13" s="86"/>
      <c r="Q13" s="86"/>
      <c r="R13" s="86"/>
      <c r="S13" s="86"/>
      <c r="T13" s="86"/>
      <c r="U13" s="86"/>
      <c r="V13" s="86"/>
      <c r="W13" s="86"/>
      <c r="X13" s="86"/>
      <c r="Y13" s="86"/>
      <c r="Z13" s="86"/>
    </row>
    <row r="14" spans="1:26" ht="120" customHeight="1" x14ac:dyDescent="0.15">
      <c r="A14" s="105" t="s">
        <v>26</v>
      </c>
      <c r="B14" s="105" t="s">
        <v>144</v>
      </c>
      <c r="C14" s="69" t="s">
        <v>1082</v>
      </c>
      <c r="D14" s="155" t="s">
        <v>99</v>
      </c>
      <c r="E14" s="72" t="s">
        <v>931</v>
      </c>
      <c r="F14" s="72" t="s">
        <v>932</v>
      </c>
      <c r="G14" s="72" t="s">
        <v>933</v>
      </c>
      <c r="H14" s="72" t="s">
        <v>145</v>
      </c>
      <c r="I14" s="156" t="s">
        <v>934</v>
      </c>
      <c r="J14" s="37" t="s">
        <v>146</v>
      </c>
      <c r="K14" s="37" t="s">
        <v>147</v>
      </c>
      <c r="L14" s="147"/>
      <c r="M14" s="142"/>
      <c r="N14" s="142"/>
      <c r="O14" s="125"/>
      <c r="P14" s="86"/>
      <c r="Q14" s="86"/>
      <c r="R14" s="86"/>
      <c r="S14" s="86"/>
      <c r="T14" s="86"/>
      <c r="U14" s="86"/>
      <c r="V14" s="86"/>
      <c r="W14" s="86"/>
      <c r="X14" s="86"/>
      <c r="Y14" s="86"/>
      <c r="Z14" s="86"/>
    </row>
    <row r="15" spans="1:26" ht="120" customHeight="1" x14ac:dyDescent="0.15">
      <c r="A15" s="105" t="s">
        <v>26</v>
      </c>
      <c r="B15" s="105" t="s">
        <v>148</v>
      </c>
      <c r="C15" s="69" t="s">
        <v>149</v>
      </c>
      <c r="D15" s="157" t="s">
        <v>150</v>
      </c>
      <c r="E15" s="72" t="s">
        <v>935</v>
      </c>
      <c r="F15" s="72" t="s">
        <v>151</v>
      </c>
      <c r="G15" s="72" t="s">
        <v>152</v>
      </c>
      <c r="H15" s="72" t="s">
        <v>153</v>
      </c>
      <c r="I15" s="156" t="s">
        <v>936</v>
      </c>
      <c r="J15" s="37" t="s">
        <v>937</v>
      </c>
      <c r="K15" s="37" t="s">
        <v>154</v>
      </c>
      <c r="L15" s="147"/>
      <c r="M15" s="142"/>
      <c r="N15" s="142"/>
      <c r="O15" s="125"/>
      <c r="P15" s="86"/>
      <c r="Q15" s="86"/>
      <c r="R15" s="86"/>
      <c r="S15" s="86"/>
      <c r="T15" s="86"/>
      <c r="U15" s="86"/>
      <c r="V15" s="86"/>
      <c r="W15" s="86"/>
      <c r="X15" s="86"/>
      <c r="Y15" s="86"/>
      <c r="Z15" s="86"/>
    </row>
    <row r="16" spans="1:26" ht="14.25" customHeight="1" x14ac:dyDescent="0.15">
      <c r="A16" s="158"/>
      <c r="B16" s="158"/>
      <c r="C16" s="158"/>
      <c r="D16" s="158"/>
      <c r="E16" s="158"/>
      <c r="F16" s="158"/>
      <c r="G16" s="158"/>
      <c r="H16" s="158"/>
      <c r="I16" s="158"/>
      <c r="J16" s="66"/>
      <c r="K16" s="66"/>
      <c r="L16" s="158"/>
      <c r="M16" s="158"/>
      <c r="N16" s="158"/>
      <c r="O16" s="86"/>
      <c r="P16" s="86"/>
      <c r="Q16" s="86"/>
      <c r="R16" s="86"/>
      <c r="S16" s="86"/>
      <c r="T16" s="86"/>
      <c r="U16" s="86"/>
      <c r="V16" s="86"/>
      <c r="W16" s="86"/>
      <c r="X16" s="86"/>
      <c r="Y16" s="86"/>
      <c r="Z16" s="86"/>
    </row>
    <row r="17" spans="1:26" ht="14.25" customHeight="1" x14ac:dyDescent="0.15">
      <c r="A17" s="86"/>
      <c r="B17" s="86"/>
      <c r="C17" s="86"/>
      <c r="D17" s="86"/>
      <c r="E17" s="86"/>
      <c r="F17" s="86"/>
      <c r="G17" s="86"/>
      <c r="H17" s="86"/>
      <c r="I17" s="86"/>
      <c r="J17" s="86"/>
      <c r="K17" s="86"/>
      <c r="L17" s="86"/>
      <c r="M17" s="86"/>
      <c r="N17" s="86"/>
      <c r="O17" s="86"/>
      <c r="P17" s="86"/>
      <c r="Q17" s="86"/>
      <c r="R17" s="86"/>
      <c r="S17" s="86"/>
      <c r="T17" s="86"/>
      <c r="U17" s="86"/>
      <c r="V17" s="86"/>
      <c r="W17" s="86"/>
      <c r="X17" s="86"/>
      <c r="Y17" s="86"/>
      <c r="Z17" s="86"/>
    </row>
    <row r="18" spans="1:26" ht="14.25" customHeight="1" x14ac:dyDescent="0.15">
      <c r="A18" s="86"/>
      <c r="B18" s="86"/>
      <c r="C18" s="86"/>
      <c r="D18" s="86"/>
      <c r="E18" s="86"/>
      <c r="F18" s="86"/>
      <c r="G18" s="86"/>
      <c r="H18" s="86"/>
      <c r="I18" s="86"/>
      <c r="J18" s="86"/>
      <c r="K18" s="86"/>
      <c r="L18" s="86"/>
      <c r="M18" s="86"/>
      <c r="N18" s="86"/>
      <c r="O18" s="86"/>
      <c r="P18" s="86"/>
      <c r="Q18" s="86"/>
      <c r="R18" s="86"/>
      <c r="S18" s="86"/>
      <c r="T18" s="86"/>
      <c r="U18" s="86"/>
      <c r="V18" s="86"/>
      <c r="W18" s="86"/>
      <c r="X18" s="86"/>
      <c r="Y18" s="86"/>
      <c r="Z18" s="86"/>
    </row>
    <row r="19" spans="1:26" ht="14.25" customHeight="1" x14ac:dyDescent="0.15">
      <c r="A19" s="86"/>
      <c r="B19" s="86"/>
      <c r="C19" s="86"/>
      <c r="D19" s="86"/>
      <c r="E19" s="86"/>
      <c r="F19" s="86"/>
      <c r="G19" s="86"/>
      <c r="H19" s="86"/>
      <c r="I19" s="86"/>
      <c r="J19" s="86"/>
      <c r="K19" s="86"/>
      <c r="L19" s="86"/>
      <c r="M19" s="86"/>
      <c r="N19" s="86"/>
      <c r="O19" s="86"/>
      <c r="P19" s="86"/>
      <c r="Q19" s="86"/>
      <c r="R19" s="86"/>
      <c r="S19" s="86"/>
      <c r="T19" s="86"/>
      <c r="U19" s="86"/>
      <c r="V19" s="86"/>
      <c r="W19" s="86"/>
      <c r="X19" s="86"/>
      <c r="Y19" s="86"/>
      <c r="Z19" s="86"/>
    </row>
    <row r="20" spans="1:26" ht="14.25" customHeight="1" x14ac:dyDescent="0.15">
      <c r="A20" s="86"/>
      <c r="B20" s="86"/>
      <c r="C20" s="86"/>
      <c r="D20" s="86"/>
      <c r="E20" s="86"/>
      <c r="F20" s="86"/>
      <c r="G20" s="86"/>
      <c r="H20" s="86"/>
      <c r="I20" s="86"/>
      <c r="J20" s="86"/>
      <c r="K20" s="86"/>
      <c r="L20" s="86"/>
      <c r="M20" s="86"/>
      <c r="N20" s="86"/>
      <c r="O20" s="86"/>
      <c r="P20" s="86"/>
      <c r="Q20" s="86"/>
      <c r="R20" s="86"/>
      <c r="S20" s="86"/>
      <c r="T20" s="86"/>
      <c r="U20" s="86"/>
      <c r="V20" s="86"/>
      <c r="W20" s="86"/>
      <c r="X20" s="86"/>
      <c r="Y20" s="86"/>
      <c r="Z20" s="86"/>
    </row>
    <row r="21" spans="1:26" ht="14.25" customHeight="1" x14ac:dyDescent="0.15">
      <c r="A21" s="86"/>
      <c r="B21" s="86"/>
      <c r="C21" s="86"/>
      <c r="D21" s="86"/>
      <c r="E21" s="86"/>
      <c r="F21" s="86"/>
      <c r="G21" s="86"/>
      <c r="H21" s="86"/>
      <c r="I21" s="86"/>
      <c r="J21" s="86"/>
      <c r="K21" s="86"/>
      <c r="L21" s="86"/>
      <c r="M21" s="86"/>
      <c r="N21" s="86"/>
      <c r="O21" s="86"/>
      <c r="P21" s="86"/>
      <c r="Q21" s="86"/>
      <c r="R21" s="86"/>
      <c r="S21" s="86"/>
      <c r="T21" s="86"/>
      <c r="U21" s="86"/>
      <c r="V21" s="86"/>
      <c r="W21" s="86"/>
      <c r="X21" s="86"/>
      <c r="Y21" s="86"/>
      <c r="Z21" s="86"/>
    </row>
    <row r="22" spans="1:26" ht="14.25" customHeight="1" x14ac:dyDescent="0.15">
      <c r="A22" s="86"/>
      <c r="B22" s="86"/>
      <c r="C22" s="86"/>
      <c r="D22" s="86"/>
      <c r="E22" s="86"/>
      <c r="F22" s="86"/>
      <c r="G22" s="86"/>
      <c r="H22" s="86"/>
      <c r="I22" s="86"/>
      <c r="J22" s="86"/>
      <c r="K22" s="86"/>
      <c r="L22" s="86"/>
      <c r="M22" s="86"/>
      <c r="N22" s="86"/>
      <c r="O22" s="86"/>
      <c r="P22" s="86"/>
      <c r="Q22" s="86"/>
      <c r="R22" s="86"/>
      <c r="S22" s="86"/>
      <c r="T22" s="86"/>
      <c r="U22" s="86"/>
      <c r="V22" s="86"/>
      <c r="W22" s="86"/>
      <c r="X22" s="86"/>
      <c r="Y22" s="86"/>
      <c r="Z22" s="86"/>
    </row>
    <row r="23" spans="1:26" ht="14.25" customHeight="1" x14ac:dyDescent="0.15">
      <c r="A23" s="86"/>
      <c r="B23" s="86"/>
      <c r="C23" s="86"/>
      <c r="D23" s="86"/>
      <c r="E23" s="86"/>
      <c r="F23" s="86"/>
      <c r="G23" s="86"/>
      <c r="H23" s="86"/>
      <c r="I23" s="86"/>
      <c r="J23" s="86"/>
      <c r="K23" s="86"/>
      <c r="L23" s="86"/>
      <c r="M23" s="86"/>
      <c r="N23" s="86"/>
      <c r="O23" s="86"/>
      <c r="P23" s="86"/>
      <c r="Q23" s="86"/>
      <c r="R23" s="86"/>
      <c r="S23" s="86"/>
      <c r="T23" s="86"/>
      <c r="U23" s="86"/>
      <c r="V23" s="86"/>
      <c r="W23" s="86"/>
      <c r="X23" s="86"/>
      <c r="Y23" s="86"/>
      <c r="Z23" s="86"/>
    </row>
    <row r="24" spans="1:26" ht="14.25" customHeight="1" x14ac:dyDescent="0.15">
      <c r="A24" s="86"/>
      <c r="B24" s="86"/>
      <c r="C24" s="86"/>
      <c r="D24" s="86"/>
      <c r="E24" s="86"/>
      <c r="F24" s="86"/>
      <c r="G24" s="86"/>
      <c r="H24" s="86"/>
      <c r="I24" s="86"/>
      <c r="J24" s="86"/>
      <c r="K24" s="86"/>
      <c r="L24" s="86"/>
      <c r="M24" s="86"/>
      <c r="N24" s="86"/>
      <c r="O24" s="86"/>
      <c r="P24" s="86"/>
      <c r="Q24" s="86"/>
      <c r="R24" s="86"/>
      <c r="S24" s="86"/>
      <c r="T24" s="86"/>
      <c r="U24" s="86"/>
      <c r="V24" s="86"/>
      <c r="W24" s="86"/>
      <c r="X24" s="86"/>
      <c r="Y24" s="86"/>
      <c r="Z24" s="86"/>
    </row>
    <row r="25" spans="1:26" ht="14.25" customHeight="1" x14ac:dyDescent="0.15">
      <c r="A25" s="86"/>
      <c r="B25" s="86"/>
      <c r="C25" s="86"/>
      <c r="D25" s="86"/>
      <c r="E25" s="86"/>
      <c r="F25" s="86"/>
      <c r="G25" s="86"/>
      <c r="H25" s="86"/>
      <c r="I25" s="86"/>
      <c r="J25" s="86"/>
      <c r="K25" s="86"/>
      <c r="L25" s="86"/>
      <c r="M25" s="86"/>
      <c r="N25" s="86"/>
      <c r="O25" s="86"/>
      <c r="P25" s="86"/>
      <c r="Q25" s="86"/>
      <c r="R25" s="86"/>
      <c r="S25" s="86"/>
      <c r="T25" s="86"/>
      <c r="U25" s="86"/>
      <c r="V25" s="86"/>
      <c r="W25" s="86"/>
      <c r="X25" s="86"/>
      <c r="Y25" s="86"/>
      <c r="Z25" s="86"/>
    </row>
    <row r="26" spans="1:26" ht="14.25" customHeight="1" x14ac:dyDescent="0.15">
      <c r="A26" s="86"/>
      <c r="B26" s="86"/>
      <c r="C26" s="86"/>
      <c r="D26" s="86"/>
      <c r="E26" s="86"/>
      <c r="F26" s="86"/>
      <c r="G26" s="86"/>
      <c r="H26" s="86"/>
      <c r="I26" s="86"/>
      <c r="J26" s="86"/>
      <c r="K26" s="86"/>
      <c r="L26" s="86"/>
      <c r="M26" s="86"/>
      <c r="N26" s="86"/>
      <c r="O26" s="86"/>
      <c r="P26" s="86"/>
      <c r="Q26" s="86"/>
      <c r="R26" s="86"/>
      <c r="S26" s="86"/>
      <c r="T26" s="86"/>
      <c r="U26" s="86"/>
      <c r="V26" s="86"/>
      <c r="W26" s="86"/>
      <c r="X26" s="86"/>
      <c r="Y26" s="86"/>
      <c r="Z26" s="86"/>
    </row>
    <row r="27" spans="1:26" ht="14.25" customHeight="1" x14ac:dyDescent="0.15">
      <c r="A27" s="86"/>
      <c r="B27" s="86"/>
      <c r="C27" s="86"/>
      <c r="D27" s="86"/>
      <c r="E27" s="86"/>
      <c r="F27" s="86"/>
      <c r="G27" s="86"/>
      <c r="H27" s="86"/>
      <c r="I27" s="86"/>
      <c r="J27" s="86"/>
      <c r="K27" s="86"/>
      <c r="L27" s="86"/>
      <c r="M27" s="86"/>
      <c r="N27" s="86"/>
      <c r="O27" s="86"/>
      <c r="P27" s="86"/>
      <c r="Q27" s="86"/>
      <c r="R27" s="86"/>
      <c r="S27" s="86"/>
      <c r="T27" s="86"/>
      <c r="U27" s="86"/>
      <c r="V27" s="86"/>
      <c r="W27" s="86"/>
      <c r="X27" s="86"/>
      <c r="Y27" s="86"/>
      <c r="Z27" s="86"/>
    </row>
    <row r="28" spans="1:26" ht="14.25" customHeight="1" x14ac:dyDescent="0.15">
      <c r="A28" s="86"/>
      <c r="B28" s="86"/>
      <c r="C28" s="86"/>
      <c r="D28" s="86"/>
      <c r="E28" s="86"/>
      <c r="F28" s="86"/>
      <c r="G28" s="86"/>
      <c r="H28" s="86"/>
      <c r="I28" s="86"/>
      <c r="J28" s="86"/>
      <c r="K28" s="86"/>
      <c r="L28" s="86"/>
      <c r="M28" s="86"/>
      <c r="N28" s="86"/>
      <c r="O28" s="86"/>
      <c r="P28" s="86"/>
      <c r="Q28" s="86"/>
      <c r="R28" s="86"/>
      <c r="S28" s="86"/>
      <c r="T28" s="86"/>
      <c r="U28" s="86"/>
      <c r="V28" s="86"/>
      <c r="W28" s="86"/>
      <c r="X28" s="86"/>
      <c r="Y28" s="86"/>
      <c r="Z28" s="86"/>
    </row>
    <row r="29" spans="1:26" ht="14.25" customHeight="1" x14ac:dyDescent="0.15">
      <c r="A29" s="86"/>
      <c r="B29" s="86"/>
      <c r="C29" s="86"/>
      <c r="D29" s="86"/>
      <c r="E29" s="86"/>
      <c r="F29" s="86"/>
      <c r="G29" s="86"/>
      <c r="H29" s="86"/>
      <c r="I29" s="86"/>
      <c r="J29" s="86"/>
      <c r="K29" s="86"/>
      <c r="L29" s="86"/>
      <c r="M29" s="86"/>
      <c r="N29" s="86"/>
      <c r="O29" s="86"/>
      <c r="P29" s="86"/>
      <c r="Q29" s="86"/>
      <c r="R29" s="86"/>
      <c r="S29" s="86"/>
      <c r="T29" s="86"/>
      <c r="U29" s="86"/>
      <c r="V29" s="86"/>
      <c r="W29" s="86"/>
      <c r="X29" s="86"/>
      <c r="Y29" s="86"/>
      <c r="Z29" s="86"/>
    </row>
    <row r="30" spans="1:26" ht="14.25" customHeight="1" x14ac:dyDescent="0.15">
      <c r="A30" s="86"/>
      <c r="B30" s="86"/>
      <c r="C30" s="86"/>
      <c r="D30" s="86"/>
      <c r="E30" s="86"/>
      <c r="F30" s="86"/>
      <c r="G30" s="86"/>
      <c r="H30" s="86"/>
      <c r="I30" s="86"/>
      <c r="J30" s="86"/>
      <c r="K30" s="86"/>
      <c r="L30" s="86"/>
      <c r="M30" s="86"/>
      <c r="N30" s="86"/>
      <c r="O30" s="86"/>
      <c r="P30" s="86"/>
      <c r="Q30" s="86"/>
      <c r="R30" s="86"/>
      <c r="S30" s="86"/>
      <c r="T30" s="86"/>
      <c r="U30" s="86"/>
      <c r="V30" s="86"/>
      <c r="W30" s="86"/>
      <c r="X30" s="86"/>
      <c r="Y30" s="86"/>
      <c r="Z30" s="86"/>
    </row>
    <row r="31" spans="1:26" ht="14.25" customHeight="1" x14ac:dyDescent="0.15">
      <c r="A31" s="86"/>
      <c r="B31" s="86"/>
      <c r="C31" s="86"/>
      <c r="D31" s="86"/>
      <c r="E31" s="86"/>
      <c r="F31" s="86"/>
      <c r="G31" s="86"/>
      <c r="H31" s="86"/>
      <c r="I31" s="86"/>
      <c r="J31" s="86"/>
      <c r="K31" s="86"/>
      <c r="L31" s="86"/>
      <c r="M31" s="86"/>
      <c r="N31" s="86"/>
      <c r="O31" s="86"/>
      <c r="P31" s="86"/>
      <c r="Q31" s="86"/>
      <c r="R31" s="86"/>
      <c r="S31" s="86"/>
      <c r="T31" s="86"/>
      <c r="U31" s="86"/>
      <c r="V31" s="86"/>
      <c r="W31" s="86"/>
      <c r="X31" s="86"/>
      <c r="Y31" s="86"/>
      <c r="Z31" s="86"/>
    </row>
    <row r="32" spans="1:26" ht="14.25" customHeight="1" x14ac:dyDescent="0.15">
      <c r="A32" s="86"/>
      <c r="B32" s="86"/>
      <c r="C32" s="86"/>
      <c r="D32" s="86"/>
      <c r="E32" s="86"/>
      <c r="F32" s="86"/>
      <c r="G32" s="86"/>
      <c r="H32" s="86"/>
      <c r="I32" s="86"/>
      <c r="J32" s="86"/>
      <c r="K32" s="86"/>
      <c r="L32" s="86"/>
      <c r="M32" s="86"/>
      <c r="N32" s="86"/>
      <c r="O32" s="86"/>
      <c r="P32" s="86"/>
      <c r="Q32" s="86"/>
      <c r="R32" s="86"/>
      <c r="S32" s="86"/>
      <c r="T32" s="86"/>
      <c r="U32" s="86"/>
      <c r="V32" s="86"/>
      <c r="W32" s="86"/>
      <c r="X32" s="86"/>
      <c r="Y32" s="86"/>
      <c r="Z32" s="86"/>
    </row>
    <row r="33" spans="1:26" ht="14.25" customHeight="1" x14ac:dyDescent="0.15">
      <c r="A33" s="86"/>
      <c r="B33" s="86"/>
      <c r="C33" s="86"/>
      <c r="D33" s="86"/>
      <c r="E33" s="86"/>
      <c r="F33" s="86"/>
      <c r="G33" s="86"/>
      <c r="H33" s="86"/>
      <c r="I33" s="86"/>
      <c r="J33" s="86"/>
      <c r="K33" s="86"/>
      <c r="L33" s="86"/>
      <c r="M33" s="86"/>
      <c r="N33" s="86"/>
      <c r="O33" s="86"/>
      <c r="P33" s="86"/>
      <c r="Q33" s="86"/>
      <c r="R33" s="86"/>
      <c r="S33" s="86"/>
      <c r="T33" s="86"/>
      <c r="U33" s="86"/>
      <c r="V33" s="86"/>
      <c r="W33" s="86"/>
      <c r="X33" s="86"/>
      <c r="Y33" s="86"/>
      <c r="Z33" s="86"/>
    </row>
    <row r="34" spans="1:26" ht="14.25" customHeight="1" x14ac:dyDescent="0.15">
      <c r="A34" s="86"/>
      <c r="B34" s="86"/>
      <c r="C34" s="86"/>
      <c r="D34" s="86"/>
      <c r="E34" s="86"/>
      <c r="F34" s="86"/>
      <c r="G34" s="86"/>
      <c r="H34" s="86"/>
      <c r="I34" s="86"/>
      <c r="J34" s="86"/>
      <c r="K34" s="86"/>
      <c r="L34" s="86"/>
      <c r="M34" s="86"/>
      <c r="N34" s="86"/>
      <c r="O34" s="86"/>
      <c r="P34" s="86"/>
      <c r="Q34" s="86"/>
      <c r="R34" s="86"/>
      <c r="S34" s="86"/>
      <c r="T34" s="86"/>
      <c r="U34" s="86"/>
      <c r="V34" s="86"/>
      <c r="W34" s="86"/>
      <c r="X34" s="86"/>
      <c r="Y34" s="86"/>
      <c r="Z34" s="86"/>
    </row>
    <row r="35" spans="1:26" ht="14.25" customHeight="1" x14ac:dyDescent="0.15">
      <c r="A35" s="86"/>
      <c r="B35" s="86"/>
      <c r="C35" s="86"/>
      <c r="D35" s="86"/>
      <c r="E35" s="86"/>
      <c r="F35" s="86"/>
      <c r="G35" s="86"/>
      <c r="H35" s="86"/>
      <c r="I35" s="86"/>
      <c r="J35" s="86"/>
      <c r="K35" s="86"/>
      <c r="L35" s="86"/>
      <c r="M35" s="86"/>
      <c r="N35" s="86"/>
      <c r="O35" s="86"/>
      <c r="P35" s="86"/>
      <c r="Q35" s="86"/>
      <c r="R35" s="86"/>
      <c r="S35" s="86"/>
      <c r="T35" s="86"/>
      <c r="U35" s="86"/>
      <c r="V35" s="86"/>
      <c r="W35" s="86"/>
      <c r="X35" s="86"/>
      <c r="Y35" s="86"/>
      <c r="Z35" s="86"/>
    </row>
    <row r="36" spans="1:26" ht="14.25" customHeight="1" x14ac:dyDescent="0.15">
      <c r="A36" s="86"/>
      <c r="B36" s="86"/>
      <c r="C36" s="86"/>
      <c r="D36" s="86"/>
      <c r="E36" s="86"/>
      <c r="F36" s="86"/>
      <c r="G36" s="86"/>
      <c r="H36" s="86"/>
      <c r="I36" s="86"/>
      <c r="J36" s="86"/>
      <c r="K36" s="86"/>
      <c r="L36" s="86"/>
      <c r="M36" s="86"/>
      <c r="N36" s="86"/>
      <c r="O36" s="86"/>
      <c r="P36" s="86"/>
      <c r="Q36" s="86"/>
      <c r="R36" s="86"/>
      <c r="S36" s="86"/>
      <c r="T36" s="86"/>
      <c r="U36" s="86"/>
      <c r="V36" s="86"/>
      <c r="W36" s="86"/>
      <c r="X36" s="86"/>
      <c r="Y36" s="86"/>
      <c r="Z36" s="86"/>
    </row>
    <row r="37" spans="1:26" ht="14.25" customHeight="1" x14ac:dyDescent="0.15">
      <c r="A37" s="86"/>
      <c r="B37" s="86"/>
      <c r="C37" s="86"/>
      <c r="D37" s="86"/>
      <c r="E37" s="86"/>
      <c r="F37" s="86"/>
      <c r="G37" s="86"/>
      <c r="H37" s="86"/>
      <c r="I37" s="86"/>
      <c r="J37" s="86"/>
      <c r="K37" s="86"/>
      <c r="L37" s="86"/>
      <c r="M37" s="86"/>
      <c r="N37" s="86"/>
      <c r="O37" s="86"/>
      <c r="P37" s="86"/>
      <c r="Q37" s="86"/>
      <c r="R37" s="86"/>
      <c r="S37" s="86"/>
      <c r="T37" s="86"/>
      <c r="U37" s="86"/>
      <c r="V37" s="86"/>
      <c r="W37" s="86"/>
      <c r="X37" s="86"/>
      <c r="Y37" s="86"/>
      <c r="Z37" s="86"/>
    </row>
    <row r="38" spans="1:26" ht="14.25" customHeight="1" x14ac:dyDescent="0.15">
      <c r="A38" s="86"/>
      <c r="B38" s="86"/>
      <c r="C38" s="86"/>
      <c r="D38" s="86"/>
      <c r="E38" s="86"/>
      <c r="F38" s="86"/>
      <c r="G38" s="86"/>
      <c r="H38" s="86"/>
      <c r="I38" s="86"/>
      <c r="J38" s="86"/>
      <c r="K38" s="86"/>
      <c r="L38" s="86"/>
      <c r="M38" s="86"/>
      <c r="N38" s="86"/>
      <c r="O38" s="86"/>
      <c r="P38" s="86"/>
      <c r="Q38" s="86"/>
      <c r="R38" s="86"/>
      <c r="S38" s="86"/>
      <c r="T38" s="86"/>
      <c r="U38" s="86"/>
      <c r="V38" s="86"/>
      <c r="W38" s="86"/>
      <c r="X38" s="86"/>
      <c r="Y38" s="86"/>
      <c r="Z38" s="86"/>
    </row>
    <row r="39" spans="1:26" ht="14.25" customHeight="1" x14ac:dyDescent="0.15">
      <c r="A39" s="86"/>
      <c r="B39" s="86"/>
      <c r="C39" s="86"/>
      <c r="D39" s="86"/>
      <c r="E39" s="86"/>
      <c r="F39" s="86"/>
      <c r="G39" s="86"/>
      <c r="H39" s="86"/>
      <c r="I39" s="86"/>
      <c r="J39" s="86"/>
      <c r="K39" s="86"/>
      <c r="L39" s="86"/>
      <c r="M39" s="86"/>
      <c r="N39" s="86"/>
      <c r="O39" s="86"/>
      <c r="P39" s="86"/>
      <c r="Q39" s="86"/>
      <c r="R39" s="86"/>
      <c r="S39" s="86"/>
      <c r="T39" s="86"/>
      <c r="U39" s="86"/>
      <c r="V39" s="86"/>
      <c r="W39" s="86"/>
      <c r="X39" s="86"/>
      <c r="Y39" s="86"/>
      <c r="Z39" s="86"/>
    </row>
    <row r="40" spans="1:26" ht="14.25" customHeight="1" x14ac:dyDescent="0.15">
      <c r="A40" s="86"/>
      <c r="B40" s="86"/>
      <c r="C40" s="86"/>
      <c r="D40" s="86"/>
      <c r="E40" s="86"/>
      <c r="F40" s="86"/>
      <c r="G40" s="86"/>
      <c r="H40" s="86"/>
      <c r="I40" s="86"/>
      <c r="J40" s="86"/>
      <c r="K40" s="86"/>
      <c r="L40" s="86"/>
      <c r="M40" s="86"/>
      <c r="N40" s="86"/>
      <c r="O40" s="86"/>
      <c r="P40" s="86"/>
      <c r="Q40" s="86"/>
      <c r="R40" s="86"/>
      <c r="S40" s="86"/>
      <c r="T40" s="86"/>
      <c r="U40" s="86"/>
      <c r="V40" s="86"/>
      <c r="W40" s="86"/>
      <c r="X40" s="86"/>
      <c r="Y40" s="86"/>
      <c r="Z40" s="86"/>
    </row>
    <row r="41" spans="1:26" ht="14.25" customHeight="1" x14ac:dyDescent="0.15">
      <c r="A41" s="86"/>
      <c r="B41" s="86"/>
      <c r="C41" s="86"/>
      <c r="D41" s="86"/>
      <c r="E41" s="86"/>
      <c r="F41" s="86"/>
      <c r="G41" s="86"/>
      <c r="H41" s="86"/>
      <c r="I41" s="86"/>
      <c r="J41" s="86"/>
      <c r="K41" s="86"/>
      <c r="L41" s="86"/>
      <c r="M41" s="86"/>
      <c r="N41" s="86"/>
      <c r="O41" s="86"/>
      <c r="P41" s="86"/>
      <c r="Q41" s="86"/>
      <c r="R41" s="86"/>
      <c r="S41" s="86"/>
      <c r="T41" s="86"/>
      <c r="U41" s="86"/>
      <c r="V41" s="86"/>
      <c r="W41" s="86"/>
      <c r="X41" s="86"/>
      <c r="Y41" s="86"/>
      <c r="Z41" s="86"/>
    </row>
    <row r="42" spans="1:26" ht="14.25" customHeight="1" x14ac:dyDescent="0.15">
      <c r="A42" s="86"/>
      <c r="B42" s="86"/>
      <c r="C42" s="86"/>
      <c r="D42" s="86"/>
      <c r="E42" s="86"/>
      <c r="F42" s="86"/>
      <c r="G42" s="86"/>
      <c r="H42" s="86"/>
      <c r="I42" s="86"/>
      <c r="J42" s="86"/>
      <c r="K42" s="86"/>
      <c r="L42" s="86"/>
      <c r="M42" s="86"/>
      <c r="N42" s="86"/>
      <c r="O42" s="86"/>
      <c r="P42" s="86"/>
      <c r="Q42" s="86"/>
      <c r="R42" s="86"/>
      <c r="S42" s="86"/>
      <c r="T42" s="86"/>
      <c r="U42" s="86"/>
      <c r="V42" s="86"/>
      <c r="W42" s="86"/>
      <c r="X42" s="86"/>
      <c r="Y42" s="86"/>
      <c r="Z42" s="86"/>
    </row>
    <row r="43" spans="1:26" ht="14.25" customHeight="1" x14ac:dyDescent="0.15">
      <c r="A43" s="86"/>
      <c r="B43" s="86"/>
      <c r="C43" s="86"/>
      <c r="D43" s="86"/>
      <c r="E43" s="86"/>
      <c r="F43" s="86"/>
      <c r="G43" s="86"/>
      <c r="H43" s="86"/>
      <c r="I43" s="86"/>
      <c r="J43" s="86"/>
      <c r="K43" s="86"/>
      <c r="L43" s="86"/>
      <c r="M43" s="86"/>
      <c r="N43" s="86"/>
      <c r="O43" s="86"/>
      <c r="P43" s="86"/>
      <c r="Q43" s="86"/>
      <c r="R43" s="86"/>
      <c r="S43" s="86"/>
      <c r="T43" s="86"/>
      <c r="U43" s="86"/>
      <c r="V43" s="86"/>
      <c r="W43" s="86"/>
      <c r="X43" s="86"/>
      <c r="Y43" s="86"/>
      <c r="Z43" s="86"/>
    </row>
    <row r="44" spans="1:26" ht="14.25" customHeight="1" x14ac:dyDescent="0.15">
      <c r="A44" s="86"/>
      <c r="B44" s="86"/>
      <c r="C44" s="86"/>
      <c r="D44" s="86"/>
      <c r="E44" s="86"/>
      <c r="F44" s="86"/>
      <c r="G44" s="86"/>
      <c r="H44" s="86"/>
      <c r="I44" s="86"/>
      <c r="J44" s="86"/>
      <c r="K44" s="86"/>
      <c r="L44" s="86"/>
      <c r="M44" s="86"/>
      <c r="N44" s="86"/>
      <c r="O44" s="86"/>
      <c r="P44" s="86"/>
      <c r="Q44" s="86"/>
      <c r="R44" s="86"/>
      <c r="S44" s="86"/>
      <c r="T44" s="86"/>
      <c r="U44" s="86"/>
      <c r="V44" s="86"/>
      <c r="W44" s="86"/>
      <c r="X44" s="86"/>
      <c r="Y44" s="86"/>
      <c r="Z44" s="86"/>
    </row>
    <row r="45" spans="1:26" ht="14.25" customHeight="1" x14ac:dyDescent="0.15">
      <c r="A45" s="86"/>
      <c r="B45" s="86"/>
      <c r="C45" s="86"/>
      <c r="D45" s="86"/>
      <c r="E45" s="86"/>
      <c r="F45" s="86"/>
      <c r="G45" s="86"/>
      <c r="H45" s="86"/>
      <c r="I45" s="86"/>
      <c r="J45" s="86"/>
      <c r="K45" s="86"/>
      <c r="L45" s="86"/>
      <c r="M45" s="86"/>
      <c r="N45" s="86"/>
      <c r="O45" s="86"/>
      <c r="P45" s="86"/>
      <c r="Q45" s="86"/>
      <c r="R45" s="86"/>
      <c r="S45" s="86"/>
      <c r="T45" s="86"/>
      <c r="U45" s="86"/>
      <c r="V45" s="86"/>
      <c r="W45" s="86"/>
      <c r="X45" s="86"/>
      <c r="Y45" s="86"/>
      <c r="Z45" s="86"/>
    </row>
    <row r="46" spans="1:26" ht="14.25" customHeight="1" x14ac:dyDescent="0.15">
      <c r="A46" s="86"/>
      <c r="B46" s="86"/>
      <c r="C46" s="86"/>
      <c r="D46" s="86"/>
      <c r="E46" s="86"/>
      <c r="F46" s="86"/>
      <c r="G46" s="86"/>
      <c r="H46" s="86"/>
      <c r="I46" s="86"/>
      <c r="J46" s="86"/>
      <c r="K46" s="86"/>
      <c r="L46" s="86"/>
      <c r="M46" s="86"/>
      <c r="N46" s="86"/>
      <c r="O46" s="86"/>
      <c r="P46" s="86"/>
      <c r="Q46" s="86"/>
      <c r="R46" s="86"/>
      <c r="S46" s="86"/>
      <c r="T46" s="86"/>
      <c r="U46" s="86"/>
      <c r="V46" s="86"/>
      <c r="W46" s="86"/>
      <c r="X46" s="86"/>
      <c r="Y46" s="86"/>
      <c r="Z46" s="86"/>
    </row>
    <row r="47" spans="1:26" ht="14.25" customHeight="1" x14ac:dyDescent="0.15">
      <c r="A47" s="86"/>
      <c r="B47" s="86"/>
      <c r="C47" s="86"/>
      <c r="D47" s="86"/>
      <c r="E47" s="86"/>
      <c r="F47" s="86"/>
      <c r="G47" s="86"/>
      <c r="H47" s="86"/>
      <c r="I47" s="86"/>
      <c r="J47" s="86"/>
      <c r="K47" s="86"/>
      <c r="L47" s="86"/>
      <c r="M47" s="86"/>
      <c r="N47" s="86"/>
      <c r="O47" s="86"/>
      <c r="P47" s="86"/>
      <c r="Q47" s="86"/>
      <c r="R47" s="86"/>
      <c r="S47" s="86"/>
      <c r="T47" s="86"/>
      <c r="U47" s="86"/>
      <c r="V47" s="86"/>
      <c r="W47" s="86"/>
      <c r="X47" s="86"/>
      <c r="Y47" s="86"/>
      <c r="Z47" s="86"/>
    </row>
    <row r="48" spans="1:26" ht="14.25" customHeight="1" x14ac:dyDescent="0.15">
      <c r="A48" s="86"/>
      <c r="B48" s="86"/>
      <c r="C48" s="86"/>
      <c r="D48" s="86"/>
      <c r="E48" s="86"/>
      <c r="F48" s="86"/>
      <c r="G48" s="86"/>
      <c r="H48" s="86"/>
      <c r="I48" s="86"/>
      <c r="J48" s="86"/>
      <c r="K48" s="86"/>
      <c r="L48" s="86"/>
      <c r="M48" s="86"/>
      <c r="N48" s="86"/>
      <c r="O48" s="86"/>
      <c r="P48" s="86"/>
      <c r="Q48" s="86"/>
      <c r="R48" s="86"/>
      <c r="S48" s="86"/>
      <c r="T48" s="86"/>
      <c r="U48" s="86"/>
      <c r="V48" s="86"/>
      <c r="W48" s="86"/>
      <c r="X48" s="86"/>
      <c r="Y48" s="86"/>
      <c r="Z48" s="86"/>
    </row>
    <row r="49" spans="1:26" ht="14.25" customHeight="1" x14ac:dyDescent="0.15">
      <c r="A49" s="86"/>
      <c r="B49" s="86"/>
      <c r="C49" s="86"/>
      <c r="D49" s="86"/>
      <c r="E49" s="86"/>
      <c r="F49" s="86"/>
      <c r="G49" s="86"/>
      <c r="H49" s="86"/>
      <c r="I49" s="86"/>
      <c r="J49" s="86"/>
      <c r="K49" s="86"/>
      <c r="L49" s="86"/>
      <c r="M49" s="86"/>
      <c r="N49" s="86"/>
      <c r="O49" s="86"/>
      <c r="P49" s="86"/>
      <c r="Q49" s="86"/>
      <c r="R49" s="86"/>
      <c r="S49" s="86"/>
      <c r="T49" s="86"/>
      <c r="U49" s="86"/>
      <c r="V49" s="86"/>
      <c r="W49" s="86"/>
      <c r="X49" s="86"/>
      <c r="Y49" s="86"/>
      <c r="Z49" s="86"/>
    </row>
    <row r="50" spans="1:26" ht="14.25" customHeight="1" x14ac:dyDescent="0.15">
      <c r="A50" s="86"/>
      <c r="B50" s="86"/>
      <c r="C50" s="86"/>
      <c r="D50" s="86"/>
      <c r="E50" s="86"/>
      <c r="F50" s="86"/>
      <c r="G50" s="86"/>
      <c r="H50" s="86"/>
      <c r="I50" s="86"/>
      <c r="J50" s="86"/>
      <c r="K50" s="86"/>
      <c r="L50" s="86"/>
      <c r="M50" s="86"/>
      <c r="N50" s="86"/>
      <c r="O50" s="86"/>
      <c r="P50" s="86"/>
      <c r="Q50" s="86"/>
      <c r="R50" s="86"/>
      <c r="S50" s="86"/>
      <c r="T50" s="86"/>
      <c r="U50" s="86"/>
      <c r="V50" s="86"/>
      <c r="W50" s="86"/>
      <c r="X50" s="86"/>
      <c r="Y50" s="86"/>
      <c r="Z50" s="86"/>
    </row>
    <row r="51" spans="1:26" ht="14.25" customHeight="1" x14ac:dyDescent="0.15">
      <c r="A51" s="86"/>
      <c r="B51" s="86"/>
      <c r="C51" s="86"/>
      <c r="D51" s="86"/>
      <c r="E51" s="86"/>
      <c r="F51" s="86"/>
      <c r="G51" s="86"/>
      <c r="H51" s="86"/>
      <c r="I51" s="86"/>
      <c r="J51" s="86"/>
      <c r="K51" s="86"/>
      <c r="L51" s="86"/>
      <c r="M51" s="86"/>
      <c r="N51" s="86"/>
      <c r="O51" s="86"/>
      <c r="P51" s="86"/>
      <c r="Q51" s="86"/>
      <c r="R51" s="86"/>
      <c r="S51" s="86"/>
      <c r="T51" s="86"/>
      <c r="U51" s="86"/>
      <c r="V51" s="86"/>
      <c r="W51" s="86"/>
      <c r="X51" s="86"/>
      <c r="Y51" s="86"/>
      <c r="Z51" s="86"/>
    </row>
    <row r="52" spans="1:26" ht="14.25" customHeight="1" x14ac:dyDescent="0.15">
      <c r="A52" s="86"/>
      <c r="B52" s="86"/>
      <c r="C52" s="86"/>
      <c r="D52" s="86"/>
      <c r="E52" s="86"/>
      <c r="F52" s="86"/>
      <c r="G52" s="86"/>
      <c r="H52" s="86"/>
      <c r="I52" s="86"/>
      <c r="J52" s="86"/>
      <c r="K52" s="86"/>
      <c r="L52" s="86"/>
      <c r="M52" s="86"/>
      <c r="N52" s="86"/>
      <c r="O52" s="86"/>
      <c r="P52" s="86"/>
      <c r="Q52" s="86"/>
      <c r="R52" s="86"/>
      <c r="S52" s="86"/>
      <c r="T52" s="86"/>
      <c r="U52" s="86"/>
      <c r="V52" s="86"/>
      <c r="W52" s="86"/>
      <c r="X52" s="86"/>
      <c r="Y52" s="86"/>
      <c r="Z52" s="86"/>
    </row>
    <row r="53" spans="1:26" ht="14.25" customHeight="1" x14ac:dyDescent="0.15">
      <c r="A53" s="86"/>
      <c r="B53" s="86"/>
      <c r="C53" s="86"/>
      <c r="D53" s="86"/>
      <c r="E53" s="86"/>
      <c r="F53" s="86"/>
      <c r="G53" s="86"/>
      <c r="H53" s="86"/>
      <c r="I53" s="86"/>
      <c r="J53" s="86"/>
      <c r="K53" s="86"/>
      <c r="L53" s="86"/>
      <c r="M53" s="86"/>
      <c r="N53" s="86"/>
      <c r="O53" s="86"/>
      <c r="P53" s="86"/>
      <c r="Q53" s="86"/>
      <c r="R53" s="86"/>
      <c r="S53" s="86"/>
      <c r="T53" s="86"/>
      <c r="U53" s="86"/>
      <c r="V53" s="86"/>
      <c r="W53" s="86"/>
      <c r="X53" s="86"/>
      <c r="Y53" s="86"/>
      <c r="Z53" s="86"/>
    </row>
    <row r="54" spans="1:26" ht="14.25" customHeight="1" x14ac:dyDescent="0.15">
      <c r="A54" s="86"/>
      <c r="B54" s="86"/>
      <c r="C54" s="86"/>
      <c r="D54" s="86"/>
      <c r="E54" s="86"/>
      <c r="F54" s="86"/>
      <c r="G54" s="86"/>
      <c r="H54" s="86"/>
      <c r="I54" s="86"/>
      <c r="J54" s="86"/>
      <c r="K54" s="86"/>
      <c r="L54" s="86"/>
      <c r="M54" s="86"/>
      <c r="N54" s="86"/>
      <c r="O54" s="86"/>
      <c r="P54" s="86"/>
      <c r="Q54" s="86"/>
      <c r="R54" s="86"/>
      <c r="S54" s="86"/>
      <c r="T54" s="86"/>
      <c r="U54" s="86"/>
      <c r="V54" s="86"/>
      <c r="W54" s="86"/>
      <c r="X54" s="86"/>
      <c r="Y54" s="86"/>
      <c r="Z54" s="86"/>
    </row>
    <row r="55" spans="1:26" ht="14.25" customHeight="1" x14ac:dyDescent="0.15">
      <c r="A55" s="86"/>
      <c r="B55" s="86"/>
      <c r="C55" s="86"/>
      <c r="D55" s="86"/>
      <c r="E55" s="86"/>
      <c r="F55" s="86"/>
      <c r="G55" s="86"/>
      <c r="H55" s="86"/>
      <c r="I55" s="86"/>
      <c r="J55" s="86"/>
      <c r="K55" s="86"/>
      <c r="L55" s="86"/>
      <c r="M55" s="86"/>
      <c r="N55" s="86"/>
      <c r="O55" s="86"/>
      <c r="P55" s="86"/>
      <c r="Q55" s="86"/>
      <c r="R55" s="86"/>
      <c r="S55" s="86"/>
      <c r="T55" s="86"/>
      <c r="U55" s="86"/>
      <c r="V55" s="86"/>
      <c r="W55" s="86"/>
      <c r="X55" s="86"/>
      <c r="Y55" s="86"/>
      <c r="Z55" s="86"/>
    </row>
    <row r="56" spans="1:26" ht="14.25" customHeight="1" x14ac:dyDescent="0.15">
      <c r="A56" s="86"/>
      <c r="B56" s="86"/>
      <c r="C56" s="86"/>
      <c r="D56" s="86"/>
      <c r="E56" s="86"/>
      <c r="F56" s="86"/>
      <c r="G56" s="86"/>
      <c r="H56" s="86"/>
      <c r="I56" s="86"/>
      <c r="J56" s="86"/>
      <c r="K56" s="86"/>
      <c r="L56" s="86"/>
      <c r="M56" s="86"/>
      <c r="N56" s="86"/>
      <c r="O56" s="86"/>
      <c r="P56" s="86"/>
      <c r="Q56" s="86"/>
      <c r="R56" s="86"/>
      <c r="S56" s="86"/>
      <c r="T56" s="86"/>
      <c r="U56" s="86"/>
      <c r="V56" s="86"/>
      <c r="W56" s="86"/>
      <c r="X56" s="86"/>
      <c r="Y56" s="86"/>
      <c r="Z56" s="86"/>
    </row>
    <row r="57" spans="1:26" ht="14.25" customHeight="1" x14ac:dyDescent="0.15">
      <c r="A57" s="86"/>
      <c r="B57" s="86"/>
      <c r="C57" s="86"/>
      <c r="D57" s="86"/>
      <c r="E57" s="86"/>
      <c r="F57" s="86"/>
      <c r="G57" s="86"/>
      <c r="H57" s="86"/>
      <c r="I57" s="86"/>
      <c r="J57" s="86"/>
      <c r="K57" s="86"/>
      <c r="L57" s="86"/>
      <c r="M57" s="86"/>
      <c r="N57" s="86"/>
      <c r="O57" s="86"/>
      <c r="P57" s="86"/>
      <c r="Q57" s="86"/>
      <c r="R57" s="86"/>
      <c r="S57" s="86"/>
      <c r="T57" s="86"/>
      <c r="U57" s="86"/>
      <c r="V57" s="86"/>
      <c r="W57" s="86"/>
      <c r="X57" s="86"/>
      <c r="Y57" s="86"/>
      <c r="Z57" s="86"/>
    </row>
    <row r="58" spans="1:26" ht="14.25" customHeight="1" x14ac:dyDescent="0.15">
      <c r="A58" s="86"/>
      <c r="B58" s="86"/>
      <c r="C58" s="86"/>
      <c r="D58" s="86"/>
      <c r="E58" s="86"/>
      <c r="F58" s="86"/>
      <c r="G58" s="86"/>
      <c r="H58" s="86"/>
      <c r="I58" s="86"/>
      <c r="J58" s="86"/>
      <c r="K58" s="86"/>
      <c r="L58" s="86"/>
      <c r="M58" s="86"/>
      <c r="N58" s="86"/>
      <c r="O58" s="86"/>
      <c r="P58" s="86"/>
      <c r="Q58" s="86"/>
      <c r="R58" s="86"/>
      <c r="S58" s="86"/>
      <c r="T58" s="86"/>
      <c r="U58" s="86"/>
      <c r="V58" s="86"/>
      <c r="W58" s="86"/>
      <c r="X58" s="86"/>
      <c r="Y58" s="86"/>
      <c r="Z58" s="86"/>
    </row>
    <row r="59" spans="1:26" ht="14.25" customHeight="1" x14ac:dyDescent="0.15">
      <c r="A59" s="86"/>
      <c r="B59" s="86"/>
      <c r="C59" s="86"/>
      <c r="D59" s="86"/>
      <c r="E59" s="86"/>
      <c r="F59" s="86"/>
      <c r="G59" s="86"/>
      <c r="H59" s="86"/>
      <c r="I59" s="86"/>
      <c r="J59" s="86"/>
      <c r="K59" s="86"/>
      <c r="L59" s="86"/>
      <c r="M59" s="86"/>
      <c r="N59" s="86"/>
      <c r="O59" s="86"/>
      <c r="P59" s="86"/>
      <c r="Q59" s="86"/>
      <c r="R59" s="86"/>
      <c r="S59" s="86"/>
      <c r="T59" s="86"/>
      <c r="U59" s="86"/>
      <c r="V59" s="86"/>
      <c r="W59" s="86"/>
      <c r="X59" s="86"/>
      <c r="Y59" s="86"/>
      <c r="Z59" s="86"/>
    </row>
    <row r="60" spans="1:26" ht="14.25" customHeight="1" x14ac:dyDescent="0.15">
      <c r="A60" s="86"/>
      <c r="B60" s="86"/>
      <c r="C60" s="86"/>
      <c r="D60" s="86"/>
      <c r="E60" s="86"/>
      <c r="F60" s="86"/>
      <c r="G60" s="86"/>
      <c r="H60" s="86"/>
      <c r="I60" s="86"/>
      <c r="J60" s="86"/>
      <c r="K60" s="86"/>
      <c r="L60" s="86"/>
      <c r="M60" s="86"/>
      <c r="N60" s="86"/>
      <c r="O60" s="86"/>
      <c r="P60" s="86"/>
      <c r="Q60" s="86"/>
      <c r="R60" s="86"/>
      <c r="S60" s="86"/>
      <c r="T60" s="86"/>
      <c r="U60" s="86"/>
      <c r="V60" s="86"/>
      <c r="W60" s="86"/>
      <c r="X60" s="86"/>
      <c r="Y60" s="86"/>
      <c r="Z60" s="86"/>
    </row>
    <row r="61" spans="1:26" ht="14.25" customHeight="1" x14ac:dyDescent="0.15">
      <c r="A61" s="86"/>
      <c r="B61" s="86"/>
      <c r="C61" s="86"/>
      <c r="D61" s="86"/>
      <c r="E61" s="86"/>
      <c r="F61" s="86"/>
      <c r="G61" s="86"/>
      <c r="H61" s="86"/>
      <c r="I61" s="86"/>
      <c r="J61" s="86"/>
      <c r="K61" s="86"/>
      <c r="L61" s="86"/>
      <c r="M61" s="86"/>
      <c r="N61" s="86"/>
      <c r="O61" s="86"/>
      <c r="P61" s="86"/>
      <c r="Q61" s="86"/>
      <c r="R61" s="86"/>
      <c r="S61" s="86"/>
      <c r="T61" s="86"/>
      <c r="U61" s="86"/>
      <c r="V61" s="86"/>
      <c r="W61" s="86"/>
      <c r="X61" s="86"/>
      <c r="Y61" s="86"/>
      <c r="Z61" s="86"/>
    </row>
    <row r="62" spans="1:26" ht="14.25" customHeight="1" x14ac:dyDescent="0.15">
      <c r="A62" s="86"/>
      <c r="B62" s="86"/>
      <c r="C62" s="86"/>
      <c r="D62" s="86"/>
      <c r="E62" s="86"/>
      <c r="F62" s="86"/>
      <c r="G62" s="86"/>
      <c r="H62" s="86"/>
      <c r="I62" s="86"/>
      <c r="J62" s="86"/>
      <c r="K62" s="86"/>
      <c r="L62" s="86"/>
      <c r="M62" s="86"/>
      <c r="N62" s="86"/>
      <c r="O62" s="86"/>
      <c r="P62" s="86"/>
      <c r="Q62" s="86"/>
      <c r="R62" s="86"/>
      <c r="S62" s="86"/>
      <c r="T62" s="86"/>
      <c r="U62" s="86"/>
      <c r="V62" s="86"/>
      <c r="W62" s="86"/>
      <c r="X62" s="86"/>
      <c r="Y62" s="86"/>
      <c r="Z62" s="86"/>
    </row>
    <row r="63" spans="1:26" ht="14.25" customHeight="1" x14ac:dyDescent="0.15">
      <c r="A63" s="86"/>
      <c r="B63" s="86"/>
      <c r="C63" s="86"/>
      <c r="D63" s="86"/>
      <c r="E63" s="86"/>
      <c r="F63" s="86"/>
      <c r="G63" s="86"/>
      <c r="H63" s="86"/>
      <c r="I63" s="86"/>
      <c r="J63" s="86"/>
      <c r="K63" s="86"/>
      <c r="L63" s="86"/>
      <c r="M63" s="86"/>
      <c r="N63" s="86"/>
      <c r="O63" s="86"/>
      <c r="P63" s="86"/>
      <c r="Q63" s="86"/>
      <c r="R63" s="86"/>
      <c r="S63" s="86"/>
      <c r="T63" s="86"/>
      <c r="U63" s="86"/>
      <c r="V63" s="86"/>
      <c r="W63" s="86"/>
      <c r="X63" s="86"/>
      <c r="Y63" s="86"/>
      <c r="Z63" s="86"/>
    </row>
    <row r="64" spans="1:26" ht="14.25" customHeight="1" x14ac:dyDescent="0.15">
      <c r="A64" s="86"/>
      <c r="B64" s="86"/>
      <c r="C64" s="86"/>
      <c r="D64" s="86"/>
      <c r="E64" s="86"/>
      <c r="F64" s="86"/>
      <c r="G64" s="86"/>
      <c r="H64" s="86"/>
      <c r="I64" s="86"/>
      <c r="J64" s="86"/>
      <c r="K64" s="86"/>
      <c r="L64" s="86"/>
      <c r="M64" s="86"/>
      <c r="N64" s="86"/>
      <c r="O64" s="86"/>
      <c r="P64" s="86"/>
      <c r="Q64" s="86"/>
      <c r="R64" s="86"/>
      <c r="S64" s="86"/>
      <c r="T64" s="86"/>
      <c r="U64" s="86"/>
      <c r="V64" s="86"/>
      <c r="W64" s="86"/>
      <c r="X64" s="86"/>
      <c r="Y64" s="86"/>
      <c r="Z64" s="86"/>
    </row>
    <row r="65" spans="1:26" ht="14.25" customHeight="1" x14ac:dyDescent="0.15">
      <c r="A65" s="86"/>
      <c r="B65" s="86"/>
      <c r="C65" s="86"/>
      <c r="D65" s="86"/>
      <c r="E65" s="86"/>
      <c r="F65" s="86"/>
      <c r="G65" s="86"/>
      <c r="H65" s="86"/>
      <c r="I65" s="86"/>
      <c r="J65" s="86"/>
      <c r="K65" s="86"/>
      <c r="L65" s="86"/>
      <c r="M65" s="86"/>
      <c r="N65" s="86"/>
      <c r="O65" s="86"/>
      <c r="P65" s="86"/>
      <c r="Q65" s="86"/>
      <c r="R65" s="86"/>
      <c r="S65" s="86"/>
      <c r="T65" s="86"/>
      <c r="U65" s="86"/>
      <c r="V65" s="86"/>
      <c r="W65" s="86"/>
      <c r="X65" s="86"/>
      <c r="Y65" s="86"/>
      <c r="Z65" s="86"/>
    </row>
    <row r="66" spans="1:26" ht="14.25" customHeight="1" x14ac:dyDescent="0.15">
      <c r="A66" s="86"/>
      <c r="B66" s="86"/>
      <c r="C66" s="86"/>
      <c r="D66" s="86"/>
      <c r="E66" s="86"/>
      <c r="F66" s="86"/>
      <c r="G66" s="86"/>
      <c r="H66" s="86"/>
      <c r="I66" s="86"/>
      <c r="J66" s="86"/>
      <c r="K66" s="86"/>
      <c r="L66" s="86"/>
      <c r="M66" s="86"/>
      <c r="N66" s="86"/>
      <c r="O66" s="86"/>
      <c r="P66" s="86"/>
      <c r="Q66" s="86"/>
      <c r="R66" s="86"/>
      <c r="S66" s="86"/>
      <c r="T66" s="86"/>
      <c r="U66" s="86"/>
      <c r="V66" s="86"/>
      <c r="W66" s="86"/>
      <c r="X66" s="86"/>
      <c r="Y66" s="86"/>
      <c r="Z66" s="86"/>
    </row>
    <row r="67" spans="1:26" ht="14.25" customHeight="1" x14ac:dyDescent="0.15">
      <c r="A67" s="86"/>
      <c r="B67" s="86"/>
      <c r="C67" s="86"/>
      <c r="D67" s="86"/>
      <c r="E67" s="86"/>
      <c r="F67" s="86"/>
      <c r="G67" s="86"/>
      <c r="H67" s="86"/>
      <c r="I67" s="86"/>
      <c r="J67" s="86"/>
      <c r="K67" s="86"/>
      <c r="L67" s="86"/>
      <c r="M67" s="86"/>
      <c r="N67" s="86"/>
      <c r="O67" s="86"/>
      <c r="P67" s="86"/>
      <c r="Q67" s="86"/>
      <c r="R67" s="86"/>
      <c r="S67" s="86"/>
      <c r="T67" s="86"/>
      <c r="U67" s="86"/>
      <c r="V67" s="86"/>
      <c r="W67" s="86"/>
      <c r="X67" s="86"/>
      <c r="Y67" s="86"/>
      <c r="Z67" s="86"/>
    </row>
    <row r="68" spans="1:26" ht="14.25" customHeight="1" x14ac:dyDescent="0.15">
      <c r="A68" s="86"/>
      <c r="B68" s="86"/>
      <c r="C68" s="86"/>
      <c r="D68" s="86"/>
      <c r="E68" s="86"/>
      <c r="F68" s="86"/>
      <c r="G68" s="86"/>
      <c r="H68" s="86"/>
      <c r="I68" s="86"/>
      <c r="J68" s="86"/>
      <c r="K68" s="86"/>
      <c r="L68" s="86"/>
      <c r="M68" s="86"/>
      <c r="N68" s="86"/>
      <c r="O68" s="86"/>
      <c r="P68" s="86"/>
      <c r="Q68" s="86"/>
      <c r="R68" s="86"/>
      <c r="S68" s="86"/>
      <c r="T68" s="86"/>
      <c r="U68" s="86"/>
      <c r="V68" s="86"/>
      <c r="W68" s="86"/>
      <c r="X68" s="86"/>
      <c r="Y68" s="86"/>
      <c r="Z68" s="86"/>
    </row>
    <row r="69" spans="1:26" ht="14.25" customHeight="1" x14ac:dyDescent="0.15">
      <c r="A69" s="86"/>
      <c r="B69" s="86"/>
      <c r="C69" s="86"/>
      <c r="D69" s="86"/>
      <c r="E69" s="86"/>
      <c r="F69" s="86"/>
      <c r="G69" s="86"/>
      <c r="H69" s="86"/>
      <c r="I69" s="86"/>
      <c r="J69" s="86"/>
      <c r="K69" s="86"/>
      <c r="L69" s="86"/>
      <c r="M69" s="86"/>
      <c r="N69" s="86"/>
      <c r="O69" s="86"/>
      <c r="P69" s="86"/>
      <c r="Q69" s="86"/>
      <c r="R69" s="86"/>
      <c r="S69" s="86"/>
      <c r="T69" s="86"/>
      <c r="U69" s="86"/>
      <c r="V69" s="86"/>
      <c r="W69" s="86"/>
      <c r="X69" s="86"/>
      <c r="Y69" s="86"/>
      <c r="Z69" s="86"/>
    </row>
    <row r="70" spans="1:26" ht="14.25" customHeight="1" x14ac:dyDescent="0.15">
      <c r="A70" s="86"/>
      <c r="B70" s="86"/>
      <c r="C70" s="86"/>
      <c r="D70" s="86"/>
      <c r="E70" s="86"/>
      <c r="F70" s="86"/>
      <c r="G70" s="86"/>
      <c r="H70" s="86"/>
      <c r="I70" s="86"/>
      <c r="J70" s="86"/>
      <c r="K70" s="86"/>
      <c r="L70" s="86"/>
      <c r="M70" s="86"/>
      <c r="N70" s="86"/>
      <c r="O70" s="86"/>
      <c r="P70" s="86"/>
      <c r="Q70" s="86"/>
      <c r="R70" s="86"/>
      <c r="S70" s="86"/>
      <c r="T70" s="86"/>
      <c r="U70" s="86"/>
      <c r="V70" s="86"/>
      <c r="W70" s="86"/>
      <c r="X70" s="86"/>
      <c r="Y70" s="86"/>
      <c r="Z70" s="86"/>
    </row>
    <row r="71" spans="1:26" ht="14.25" customHeight="1" x14ac:dyDescent="0.15">
      <c r="A71" s="86"/>
      <c r="B71" s="86"/>
      <c r="C71" s="86"/>
      <c r="D71" s="86"/>
      <c r="E71" s="86"/>
      <c r="F71" s="86"/>
      <c r="G71" s="86"/>
      <c r="H71" s="86"/>
      <c r="I71" s="86"/>
      <c r="J71" s="86"/>
      <c r="K71" s="86"/>
      <c r="L71" s="86"/>
      <c r="M71" s="86"/>
      <c r="N71" s="86"/>
      <c r="O71" s="86"/>
      <c r="P71" s="86"/>
      <c r="Q71" s="86"/>
      <c r="R71" s="86"/>
      <c r="S71" s="86"/>
      <c r="T71" s="86"/>
      <c r="U71" s="86"/>
      <c r="V71" s="86"/>
      <c r="W71" s="86"/>
      <c r="X71" s="86"/>
      <c r="Y71" s="86"/>
      <c r="Z71" s="86"/>
    </row>
    <row r="72" spans="1:26" ht="14.25" customHeight="1" x14ac:dyDescent="0.15">
      <c r="A72" s="86"/>
      <c r="B72" s="86"/>
      <c r="C72" s="86"/>
      <c r="D72" s="86"/>
      <c r="E72" s="86"/>
      <c r="F72" s="86"/>
      <c r="G72" s="86"/>
      <c r="H72" s="86"/>
      <c r="I72" s="86"/>
      <c r="J72" s="86"/>
      <c r="K72" s="86"/>
      <c r="L72" s="86"/>
      <c r="M72" s="86"/>
      <c r="N72" s="86"/>
      <c r="O72" s="86"/>
      <c r="P72" s="86"/>
      <c r="Q72" s="86"/>
      <c r="R72" s="86"/>
      <c r="S72" s="86"/>
      <c r="T72" s="86"/>
      <c r="U72" s="86"/>
      <c r="V72" s="86"/>
      <c r="W72" s="86"/>
      <c r="X72" s="86"/>
      <c r="Y72" s="86"/>
      <c r="Z72" s="86"/>
    </row>
    <row r="73" spans="1:26" ht="14.25" customHeight="1" x14ac:dyDescent="0.15">
      <c r="A73" s="86"/>
      <c r="B73" s="86"/>
      <c r="C73" s="86"/>
      <c r="D73" s="86"/>
      <c r="E73" s="86"/>
      <c r="F73" s="86"/>
      <c r="G73" s="86"/>
      <c r="H73" s="86"/>
      <c r="I73" s="86"/>
      <c r="J73" s="86"/>
      <c r="K73" s="86"/>
      <c r="L73" s="86"/>
      <c r="M73" s="86"/>
      <c r="N73" s="86"/>
      <c r="O73" s="86"/>
      <c r="P73" s="86"/>
      <c r="Q73" s="86"/>
      <c r="R73" s="86"/>
      <c r="S73" s="86"/>
      <c r="T73" s="86"/>
      <c r="U73" s="86"/>
      <c r="V73" s="86"/>
      <c r="W73" s="86"/>
      <c r="X73" s="86"/>
      <c r="Y73" s="86"/>
      <c r="Z73" s="86"/>
    </row>
    <row r="74" spans="1:26" ht="14.25" customHeight="1" x14ac:dyDescent="0.15">
      <c r="A74" s="86"/>
      <c r="B74" s="86"/>
      <c r="C74" s="86"/>
      <c r="D74" s="86"/>
      <c r="E74" s="86"/>
      <c r="F74" s="86"/>
      <c r="G74" s="86"/>
      <c r="H74" s="86"/>
      <c r="I74" s="86"/>
      <c r="J74" s="86"/>
      <c r="K74" s="86"/>
      <c r="L74" s="86"/>
      <c r="M74" s="86"/>
      <c r="N74" s="86"/>
      <c r="O74" s="86"/>
      <c r="P74" s="86"/>
      <c r="Q74" s="86"/>
      <c r="R74" s="86"/>
      <c r="S74" s="86"/>
      <c r="T74" s="86"/>
      <c r="U74" s="86"/>
      <c r="V74" s="86"/>
      <c r="W74" s="86"/>
      <c r="X74" s="86"/>
      <c r="Y74" s="86"/>
      <c r="Z74" s="86"/>
    </row>
    <row r="75" spans="1:26" ht="14.25" customHeight="1" x14ac:dyDescent="0.15">
      <c r="A75" s="86"/>
      <c r="B75" s="86"/>
      <c r="C75" s="86"/>
      <c r="D75" s="86"/>
      <c r="E75" s="86"/>
      <c r="F75" s="86"/>
      <c r="G75" s="86"/>
      <c r="H75" s="86"/>
      <c r="I75" s="86"/>
      <c r="J75" s="86"/>
      <c r="K75" s="86"/>
      <c r="L75" s="86"/>
      <c r="M75" s="86"/>
      <c r="N75" s="86"/>
      <c r="O75" s="86"/>
      <c r="P75" s="86"/>
      <c r="Q75" s="86"/>
      <c r="R75" s="86"/>
      <c r="S75" s="86"/>
      <c r="T75" s="86"/>
      <c r="U75" s="86"/>
      <c r="V75" s="86"/>
      <c r="W75" s="86"/>
      <c r="X75" s="86"/>
      <c r="Y75" s="86"/>
      <c r="Z75" s="86"/>
    </row>
    <row r="76" spans="1:26" ht="14.25" customHeight="1" x14ac:dyDescent="0.15">
      <c r="A76" s="86"/>
      <c r="B76" s="86"/>
      <c r="C76" s="86"/>
      <c r="D76" s="86"/>
      <c r="E76" s="86"/>
      <c r="F76" s="86"/>
      <c r="G76" s="86"/>
      <c r="H76" s="86"/>
      <c r="I76" s="86"/>
      <c r="J76" s="86"/>
      <c r="K76" s="86"/>
      <c r="L76" s="86"/>
      <c r="M76" s="86"/>
      <c r="N76" s="86"/>
      <c r="O76" s="86"/>
      <c r="P76" s="86"/>
      <c r="Q76" s="86"/>
      <c r="R76" s="86"/>
      <c r="S76" s="86"/>
      <c r="T76" s="86"/>
      <c r="U76" s="86"/>
      <c r="V76" s="86"/>
      <c r="W76" s="86"/>
      <c r="X76" s="86"/>
      <c r="Y76" s="86"/>
      <c r="Z76" s="86"/>
    </row>
    <row r="77" spans="1:26" ht="14.25" customHeight="1" x14ac:dyDescent="0.15">
      <c r="A77" s="86"/>
      <c r="B77" s="86"/>
      <c r="C77" s="86"/>
      <c r="D77" s="86"/>
      <c r="E77" s="86"/>
      <c r="F77" s="86"/>
      <c r="G77" s="86"/>
      <c r="H77" s="86"/>
      <c r="I77" s="86"/>
      <c r="J77" s="86"/>
      <c r="K77" s="86"/>
      <c r="L77" s="86"/>
      <c r="M77" s="86"/>
      <c r="N77" s="86"/>
      <c r="O77" s="86"/>
      <c r="P77" s="86"/>
      <c r="Q77" s="86"/>
      <c r="R77" s="86"/>
      <c r="S77" s="86"/>
      <c r="T77" s="86"/>
      <c r="U77" s="86"/>
      <c r="V77" s="86"/>
      <c r="W77" s="86"/>
      <c r="X77" s="86"/>
      <c r="Y77" s="86"/>
      <c r="Z77" s="86"/>
    </row>
    <row r="78" spans="1:26" ht="14.25" customHeight="1" x14ac:dyDescent="0.15">
      <c r="A78" s="86"/>
      <c r="B78" s="86"/>
      <c r="C78" s="86"/>
      <c r="D78" s="86"/>
      <c r="E78" s="86"/>
      <c r="F78" s="86"/>
      <c r="G78" s="86"/>
      <c r="H78" s="86"/>
      <c r="I78" s="86"/>
      <c r="J78" s="86"/>
      <c r="K78" s="86"/>
      <c r="L78" s="86"/>
      <c r="M78" s="86"/>
      <c r="N78" s="86"/>
      <c r="O78" s="86"/>
      <c r="P78" s="86"/>
      <c r="Q78" s="86"/>
      <c r="R78" s="86"/>
      <c r="S78" s="86"/>
      <c r="T78" s="86"/>
      <c r="U78" s="86"/>
      <c r="V78" s="86"/>
      <c r="W78" s="86"/>
      <c r="X78" s="86"/>
      <c r="Y78" s="86"/>
      <c r="Z78" s="86"/>
    </row>
    <row r="79" spans="1:26" ht="14.25" customHeight="1" x14ac:dyDescent="0.15">
      <c r="A79" s="86"/>
      <c r="B79" s="86"/>
      <c r="C79" s="86"/>
      <c r="D79" s="86"/>
      <c r="E79" s="86"/>
      <c r="F79" s="86"/>
      <c r="G79" s="86"/>
      <c r="H79" s="86"/>
      <c r="I79" s="86"/>
      <c r="J79" s="86"/>
      <c r="K79" s="86"/>
      <c r="L79" s="86"/>
      <c r="M79" s="86"/>
      <c r="N79" s="86"/>
      <c r="O79" s="86"/>
      <c r="P79" s="86"/>
      <c r="Q79" s="86"/>
      <c r="R79" s="86"/>
      <c r="S79" s="86"/>
      <c r="T79" s="86"/>
      <c r="U79" s="86"/>
      <c r="V79" s="86"/>
      <c r="W79" s="86"/>
      <c r="X79" s="86"/>
      <c r="Y79" s="86"/>
      <c r="Z79" s="86"/>
    </row>
    <row r="80" spans="1:26" ht="14.25" customHeight="1" x14ac:dyDescent="0.15">
      <c r="A80" s="86"/>
      <c r="B80" s="86"/>
      <c r="C80" s="86"/>
      <c r="D80" s="86"/>
      <c r="E80" s="86"/>
      <c r="F80" s="86"/>
      <c r="G80" s="86"/>
      <c r="H80" s="86"/>
      <c r="I80" s="86"/>
      <c r="J80" s="86"/>
      <c r="K80" s="86"/>
      <c r="L80" s="86"/>
      <c r="M80" s="86"/>
      <c r="N80" s="86"/>
      <c r="O80" s="86"/>
      <c r="P80" s="86"/>
      <c r="Q80" s="86"/>
      <c r="R80" s="86"/>
      <c r="S80" s="86"/>
      <c r="T80" s="86"/>
      <c r="U80" s="86"/>
      <c r="V80" s="86"/>
      <c r="W80" s="86"/>
      <c r="X80" s="86"/>
      <c r="Y80" s="86"/>
      <c r="Z80" s="86"/>
    </row>
    <row r="81" spans="1:26" ht="14.25" customHeight="1" x14ac:dyDescent="0.15">
      <c r="A81" s="86"/>
      <c r="B81" s="86"/>
      <c r="C81" s="86"/>
      <c r="D81" s="86"/>
      <c r="E81" s="86"/>
      <c r="F81" s="86"/>
      <c r="G81" s="86"/>
      <c r="H81" s="86"/>
      <c r="I81" s="86"/>
      <c r="J81" s="86"/>
      <c r="K81" s="86"/>
      <c r="L81" s="86"/>
      <c r="M81" s="86"/>
      <c r="N81" s="86"/>
      <c r="O81" s="86"/>
      <c r="P81" s="86"/>
      <c r="Q81" s="86"/>
      <c r="R81" s="86"/>
      <c r="S81" s="86"/>
      <c r="T81" s="86"/>
      <c r="U81" s="86"/>
      <c r="V81" s="86"/>
      <c r="W81" s="86"/>
      <c r="X81" s="86"/>
      <c r="Y81" s="86"/>
      <c r="Z81" s="86"/>
    </row>
    <row r="82" spans="1:26" ht="14.25" customHeight="1" x14ac:dyDescent="0.15">
      <c r="A82" s="86"/>
      <c r="B82" s="86"/>
      <c r="C82" s="86"/>
      <c r="D82" s="86"/>
      <c r="E82" s="86"/>
      <c r="F82" s="86"/>
      <c r="G82" s="86"/>
      <c r="H82" s="86"/>
      <c r="I82" s="86"/>
      <c r="J82" s="86"/>
      <c r="K82" s="86"/>
      <c r="L82" s="86"/>
      <c r="M82" s="86"/>
      <c r="N82" s="86"/>
      <c r="O82" s="86"/>
      <c r="P82" s="86"/>
      <c r="Q82" s="86"/>
      <c r="R82" s="86"/>
      <c r="S82" s="86"/>
      <c r="T82" s="86"/>
      <c r="U82" s="86"/>
      <c r="V82" s="86"/>
      <c r="W82" s="86"/>
      <c r="X82" s="86"/>
      <c r="Y82" s="86"/>
      <c r="Z82" s="86"/>
    </row>
    <row r="83" spans="1:26" ht="14.25" customHeight="1" x14ac:dyDescent="0.15">
      <c r="A83" s="86"/>
      <c r="B83" s="86"/>
      <c r="C83" s="86"/>
      <c r="D83" s="86"/>
      <c r="E83" s="86"/>
      <c r="F83" s="86"/>
      <c r="G83" s="86"/>
      <c r="H83" s="86"/>
      <c r="I83" s="86"/>
      <c r="J83" s="86"/>
      <c r="K83" s="86"/>
      <c r="L83" s="86"/>
      <c r="M83" s="86"/>
      <c r="N83" s="86"/>
      <c r="O83" s="86"/>
      <c r="P83" s="86"/>
      <c r="Q83" s="86"/>
      <c r="R83" s="86"/>
      <c r="S83" s="86"/>
      <c r="T83" s="86"/>
      <c r="U83" s="86"/>
      <c r="V83" s="86"/>
      <c r="W83" s="86"/>
      <c r="X83" s="86"/>
      <c r="Y83" s="86"/>
      <c r="Z83" s="86"/>
    </row>
    <row r="84" spans="1:26" ht="14.25" customHeight="1" x14ac:dyDescent="0.15">
      <c r="A84" s="86"/>
      <c r="B84" s="86"/>
      <c r="C84" s="86"/>
      <c r="D84" s="86"/>
      <c r="E84" s="86"/>
      <c r="F84" s="86"/>
      <c r="G84" s="86"/>
      <c r="H84" s="86"/>
      <c r="I84" s="86"/>
      <c r="J84" s="86"/>
      <c r="K84" s="86"/>
      <c r="L84" s="86"/>
      <c r="M84" s="86"/>
      <c r="N84" s="86"/>
      <c r="O84" s="86"/>
      <c r="P84" s="86"/>
      <c r="Q84" s="86"/>
      <c r="R84" s="86"/>
      <c r="S84" s="86"/>
      <c r="T84" s="86"/>
      <c r="U84" s="86"/>
      <c r="V84" s="86"/>
      <c r="W84" s="86"/>
      <c r="X84" s="86"/>
      <c r="Y84" s="86"/>
      <c r="Z84" s="86"/>
    </row>
    <row r="85" spans="1:26" ht="14.25" customHeight="1" x14ac:dyDescent="0.15">
      <c r="A85" s="86"/>
      <c r="B85" s="86"/>
      <c r="C85" s="86"/>
      <c r="D85" s="86"/>
      <c r="E85" s="86"/>
      <c r="F85" s="86"/>
      <c r="G85" s="86"/>
      <c r="H85" s="86"/>
      <c r="I85" s="86"/>
      <c r="J85" s="86"/>
      <c r="K85" s="86"/>
      <c r="L85" s="86"/>
      <c r="M85" s="86"/>
      <c r="N85" s="86"/>
      <c r="O85" s="86"/>
      <c r="P85" s="86"/>
      <c r="Q85" s="86"/>
      <c r="R85" s="86"/>
      <c r="S85" s="86"/>
      <c r="T85" s="86"/>
      <c r="U85" s="86"/>
      <c r="V85" s="86"/>
      <c r="W85" s="86"/>
      <c r="X85" s="86"/>
      <c r="Y85" s="86"/>
      <c r="Z85" s="86"/>
    </row>
    <row r="86" spans="1:26" ht="14.25" customHeight="1" x14ac:dyDescent="0.15">
      <c r="A86" s="86"/>
      <c r="B86" s="86"/>
      <c r="C86" s="86"/>
      <c r="D86" s="86"/>
      <c r="E86" s="86"/>
      <c r="F86" s="86"/>
      <c r="G86" s="86"/>
      <c r="H86" s="86"/>
      <c r="I86" s="86"/>
      <c r="J86" s="86"/>
      <c r="K86" s="86"/>
      <c r="L86" s="86"/>
      <c r="M86" s="86"/>
      <c r="N86" s="86"/>
      <c r="O86" s="86"/>
      <c r="P86" s="86"/>
      <c r="Q86" s="86"/>
      <c r="R86" s="86"/>
      <c r="S86" s="86"/>
      <c r="T86" s="86"/>
      <c r="U86" s="86"/>
      <c r="V86" s="86"/>
      <c r="W86" s="86"/>
      <c r="X86" s="86"/>
      <c r="Y86" s="86"/>
      <c r="Z86" s="86"/>
    </row>
    <row r="87" spans="1:26" ht="14.25" customHeight="1" x14ac:dyDescent="0.15">
      <c r="A87" s="86"/>
      <c r="B87" s="86"/>
      <c r="C87" s="86"/>
      <c r="D87" s="86"/>
      <c r="E87" s="86"/>
      <c r="F87" s="86"/>
      <c r="G87" s="86"/>
      <c r="H87" s="86"/>
      <c r="I87" s="86"/>
      <c r="J87" s="86"/>
      <c r="K87" s="86"/>
      <c r="L87" s="86"/>
      <c r="M87" s="86"/>
      <c r="N87" s="86"/>
      <c r="O87" s="86"/>
      <c r="P87" s="86"/>
      <c r="Q87" s="86"/>
      <c r="R87" s="86"/>
      <c r="S87" s="86"/>
      <c r="T87" s="86"/>
      <c r="U87" s="86"/>
      <c r="V87" s="86"/>
      <c r="W87" s="86"/>
      <c r="X87" s="86"/>
      <c r="Y87" s="86"/>
      <c r="Z87" s="86"/>
    </row>
    <row r="88" spans="1:26" ht="14.25" customHeight="1" x14ac:dyDescent="0.15">
      <c r="A88" s="86"/>
      <c r="B88" s="86"/>
      <c r="C88" s="86"/>
      <c r="D88" s="86"/>
      <c r="E88" s="86"/>
      <c r="F88" s="86"/>
      <c r="G88" s="86"/>
      <c r="H88" s="86"/>
      <c r="I88" s="86"/>
      <c r="J88" s="86"/>
      <c r="K88" s="86"/>
      <c r="L88" s="86"/>
      <c r="M88" s="86"/>
      <c r="N88" s="86"/>
      <c r="O88" s="86"/>
      <c r="P88" s="86"/>
      <c r="Q88" s="86"/>
      <c r="R88" s="86"/>
      <c r="S88" s="86"/>
      <c r="T88" s="86"/>
      <c r="U88" s="86"/>
      <c r="V88" s="86"/>
      <c r="W88" s="86"/>
      <c r="X88" s="86"/>
      <c r="Y88" s="86"/>
      <c r="Z88" s="86"/>
    </row>
    <row r="89" spans="1:26" ht="14.25" customHeight="1" x14ac:dyDescent="0.15">
      <c r="A89" s="86"/>
      <c r="B89" s="86"/>
      <c r="C89" s="86"/>
      <c r="D89" s="86"/>
      <c r="E89" s="86"/>
      <c r="F89" s="86"/>
      <c r="G89" s="86"/>
      <c r="H89" s="86"/>
      <c r="I89" s="86"/>
      <c r="J89" s="86"/>
      <c r="K89" s="86"/>
      <c r="L89" s="86"/>
      <c r="M89" s="86"/>
      <c r="N89" s="86"/>
      <c r="O89" s="86"/>
      <c r="P89" s="86"/>
      <c r="Q89" s="86"/>
      <c r="R89" s="86"/>
      <c r="S89" s="86"/>
      <c r="T89" s="86"/>
      <c r="U89" s="86"/>
      <c r="V89" s="86"/>
      <c r="W89" s="86"/>
      <c r="X89" s="86"/>
      <c r="Y89" s="86"/>
      <c r="Z89" s="86"/>
    </row>
    <row r="90" spans="1:26" ht="14.25" customHeight="1" x14ac:dyDescent="0.15">
      <c r="A90" s="86"/>
      <c r="B90" s="86"/>
      <c r="C90" s="86"/>
      <c r="D90" s="86"/>
      <c r="E90" s="86"/>
      <c r="F90" s="86"/>
      <c r="G90" s="86"/>
      <c r="H90" s="86"/>
      <c r="I90" s="86"/>
      <c r="J90" s="86"/>
      <c r="K90" s="86"/>
      <c r="L90" s="86"/>
      <c r="M90" s="86"/>
      <c r="N90" s="86"/>
      <c r="O90" s="86"/>
      <c r="P90" s="86"/>
      <c r="Q90" s="86"/>
      <c r="R90" s="86"/>
      <c r="S90" s="86"/>
      <c r="T90" s="86"/>
      <c r="U90" s="86"/>
      <c r="V90" s="86"/>
      <c r="W90" s="86"/>
      <c r="X90" s="86"/>
      <c r="Y90" s="86"/>
      <c r="Z90" s="86"/>
    </row>
    <row r="91" spans="1:26" ht="14.25" customHeight="1" x14ac:dyDescent="0.15">
      <c r="A91" s="86"/>
      <c r="B91" s="86"/>
      <c r="C91" s="86"/>
      <c r="D91" s="86"/>
      <c r="E91" s="86"/>
      <c r="F91" s="86"/>
      <c r="G91" s="86"/>
      <c r="H91" s="86"/>
      <c r="I91" s="86"/>
      <c r="J91" s="86"/>
      <c r="K91" s="86"/>
      <c r="L91" s="86"/>
      <c r="M91" s="86"/>
      <c r="N91" s="86"/>
      <c r="O91" s="86"/>
      <c r="P91" s="86"/>
      <c r="Q91" s="86"/>
      <c r="R91" s="86"/>
      <c r="S91" s="86"/>
      <c r="T91" s="86"/>
      <c r="U91" s="86"/>
      <c r="V91" s="86"/>
      <c r="W91" s="86"/>
      <c r="X91" s="86"/>
      <c r="Y91" s="86"/>
      <c r="Z91" s="86"/>
    </row>
    <row r="92" spans="1:26" ht="14.25" customHeight="1" x14ac:dyDescent="0.15">
      <c r="A92" s="86"/>
      <c r="B92" s="86"/>
      <c r="C92" s="86"/>
      <c r="D92" s="86"/>
      <c r="E92" s="86"/>
      <c r="F92" s="86"/>
      <c r="G92" s="86"/>
      <c r="H92" s="86"/>
      <c r="I92" s="86"/>
      <c r="J92" s="86"/>
      <c r="K92" s="86"/>
      <c r="L92" s="86"/>
      <c r="M92" s="86"/>
      <c r="N92" s="86"/>
      <c r="O92" s="86"/>
      <c r="P92" s="86"/>
      <c r="Q92" s="86"/>
      <c r="R92" s="86"/>
      <c r="S92" s="86"/>
      <c r="T92" s="86"/>
      <c r="U92" s="86"/>
      <c r="V92" s="86"/>
      <c r="W92" s="86"/>
      <c r="X92" s="86"/>
      <c r="Y92" s="86"/>
      <c r="Z92" s="86"/>
    </row>
    <row r="93" spans="1:26" ht="14.25" customHeight="1" x14ac:dyDescent="0.15">
      <c r="A93" s="86"/>
      <c r="B93" s="86"/>
      <c r="C93" s="86"/>
      <c r="D93" s="86"/>
      <c r="E93" s="86"/>
      <c r="F93" s="86"/>
      <c r="G93" s="86"/>
      <c r="H93" s="86"/>
      <c r="I93" s="86"/>
      <c r="J93" s="86"/>
      <c r="K93" s="86"/>
      <c r="L93" s="86"/>
      <c r="M93" s="86"/>
      <c r="N93" s="86"/>
      <c r="O93" s="86"/>
      <c r="P93" s="86"/>
      <c r="Q93" s="86"/>
      <c r="R93" s="86"/>
      <c r="S93" s="86"/>
      <c r="T93" s="86"/>
      <c r="U93" s="86"/>
      <c r="V93" s="86"/>
      <c r="W93" s="86"/>
      <c r="X93" s="86"/>
      <c r="Y93" s="86"/>
      <c r="Z93" s="86"/>
    </row>
    <row r="94" spans="1:26" ht="14.25" customHeight="1" x14ac:dyDescent="0.15">
      <c r="A94" s="86"/>
      <c r="B94" s="86"/>
      <c r="C94" s="86"/>
      <c r="D94" s="86"/>
      <c r="E94" s="86"/>
      <c r="F94" s="86"/>
      <c r="G94" s="86"/>
      <c r="H94" s="86"/>
      <c r="I94" s="86"/>
      <c r="J94" s="86"/>
      <c r="K94" s="86"/>
      <c r="L94" s="86"/>
      <c r="M94" s="86"/>
      <c r="N94" s="86"/>
      <c r="O94" s="86"/>
      <c r="P94" s="86"/>
      <c r="Q94" s="86"/>
      <c r="R94" s="86"/>
      <c r="S94" s="86"/>
      <c r="T94" s="86"/>
      <c r="U94" s="86"/>
      <c r="V94" s="86"/>
      <c r="W94" s="86"/>
      <c r="X94" s="86"/>
      <c r="Y94" s="86"/>
      <c r="Z94" s="86"/>
    </row>
    <row r="95" spans="1:26" ht="14.25" customHeight="1" x14ac:dyDescent="0.15">
      <c r="A95" s="86"/>
      <c r="B95" s="86"/>
      <c r="C95" s="86"/>
      <c r="D95" s="86"/>
      <c r="E95" s="86"/>
      <c r="F95" s="86"/>
      <c r="G95" s="86"/>
      <c r="H95" s="86"/>
      <c r="I95" s="86"/>
      <c r="J95" s="86"/>
      <c r="K95" s="86"/>
      <c r="L95" s="86"/>
      <c r="M95" s="86"/>
      <c r="N95" s="86"/>
      <c r="O95" s="86"/>
      <c r="P95" s="86"/>
      <c r="Q95" s="86"/>
      <c r="R95" s="86"/>
      <c r="S95" s="86"/>
      <c r="T95" s="86"/>
      <c r="U95" s="86"/>
      <c r="V95" s="86"/>
      <c r="W95" s="86"/>
      <c r="X95" s="86"/>
      <c r="Y95" s="86"/>
      <c r="Z95" s="86"/>
    </row>
    <row r="96" spans="1:26" ht="14.25" customHeight="1" x14ac:dyDescent="0.15">
      <c r="A96" s="86"/>
      <c r="B96" s="86"/>
      <c r="C96" s="86"/>
      <c r="D96" s="86"/>
      <c r="E96" s="86"/>
      <c r="F96" s="86"/>
      <c r="G96" s="86"/>
      <c r="H96" s="86"/>
      <c r="I96" s="86"/>
      <c r="J96" s="86"/>
      <c r="K96" s="86"/>
      <c r="L96" s="86"/>
      <c r="M96" s="86"/>
      <c r="N96" s="86"/>
      <c r="O96" s="86"/>
      <c r="P96" s="86"/>
      <c r="Q96" s="86"/>
      <c r="R96" s="86"/>
      <c r="S96" s="86"/>
      <c r="T96" s="86"/>
      <c r="U96" s="86"/>
      <c r="V96" s="86"/>
      <c r="W96" s="86"/>
      <c r="X96" s="86"/>
      <c r="Y96" s="86"/>
      <c r="Z96" s="86"/>
    </row>
    <row r="97" spans="1:26" ht="14.25" customHeight="1" x14ac:dyDescent="0.15">
      <c r="A97" s="86"/>
      <c r="B97" s="86"/>
      <c r="C97" s="86"/>
      <c r="D97" s="86"/>
      <c r="E97" s="86"/>
      <c r="F97" s="86"/>
      <c r="G97" s="86"/>
      <c r="H97" s="86"/>
      <c r="I97" s="86"/>
      <c r="J97" s="86"/>
      <c r="K97" s="86"/>
      <c r="L97" s="86"/>
      <c r="M97" s="86"/>
      <c r="N97" s="86"/>
      <c r="O97" s="86"/>
      <c r="P97" s="86"/>
      <c r="Q97" s="86"/>
      <c r="R97" s="86"/>
      <c r="S97" s="86"/>
      <c r="T97" s="86"/>
      <c r="U97" s="86"/>
      <c r="V97" s="86"/>
      <c r="W97" s="86"/>
      <c r="X97" s="86"/>
      <c r="Y97" s="86"/>
      <c r="Z97" s="86"/>
    </row>
    <row r="98" spans="1:26" ht="14.25" customHeight="1" x14ac:dyDescent="0.15">
      <c r="A98" s="86"/>
      <c r="B98" s="86"/>
      <c r="C98" s="86"/>
      <c r="D98" s="86"/>
      <c r="E98" s="86"/>
      <c r="F98" s="86"/>
      <c r="G98" s="86"/>
      <c r="H98" s="86"/>
      <c r="I98" s="86"/>
      <c r="J98" s="86"/>
      <c r="K98" s="86"/>
      <c r="L98" s="86"/>
      <c r="M98" s="86"/>
      <c r="N98" s="86"/>
      <c r="O98" s="86"/>
      <c r="P98" s="86"/>
      <c r="Q98" s="86"/>
      <c r="R98" s="86"/>
      <c r="S98" s="86"/>
      <c r="T98" s="86"/>
      <c r="U98" s="86"/>
      <c r="V98" s="86"/>
      <c r="W98" s="86"/>
      <c r="X98" s="86"/>
      <c r="Y98" s="86"/>
      <c r="Z98" s="86"/>
    </row>
    <row r="99" spans="1:26" ht="14.25" customHeight="1" x14ac:dyDescent="0.15">
      <c r="A99" s="86"/>
      <c r="B99" s="86"/>
      <c r="C99" s="86"/>
      <c r="D99" s="86"/>
      <c r="E99" s="86"/>
      <c r="F99" s="86"/>
      <c r="G99" s="86"/>
      <c r="H99" s="86"/>
      <c r="I99" s="86"/>
      <c r="J99" s="86"/>
      <c r="K99" s="86"/>
      <c r="L99" s="86"/>
      <c r="M99" s="86"/>
      <c r="N99" s="86"/>
      <c r="O99" s="86"/>
      <c r="P99" s="86"/>
      <c r="Q99" s="86"/>
      <c r="R99" s="86"/>
      <c r="S99" s="86"/>
      <c r="T99" s="86"/>
      <c r="U99" s="86"/>
      <c r="V99" s="86"/>
      <c r="W99" s="86"/>
      <c r="X99" s="86"/>
      <c r="Y99" s="86"/>
      <c r="Z99" s="86"/>
    </row>
    <row r="100" spans="1:26" ht="14.25" customHeight="1" x14ac:dyDescent="0.15">
      <c r="A100" s="86"/>
      <c r="B100" s="86"/>
      <c r="C100" s="86"/>
      <c r="D100" s="86"/>
      <c r="E100" s="86"/>
      <c r="F100" s="86"/>
      <c r="G100" s="86"/>
      <c r="H100" s="86"/>
      <c r="I100" s="86"/>
      <c r="J100" s="86"/>
      <c r="K100" s="86"/>
      <c r="L100" s="86"/>
      <c r="M100" s="86"/>
      <c r="N100" s="86"/>
      <c r="O100" s="86"/>
      <c r="P100" s="86"/>
      <c r="Q100" s="86"/>
      <c r="R100" s="86"/>
      <c r="S100" s="86"/>
      <c r="T100" s="86"/>
      <c r="U100" s="86"/>
      <c r="V100" s="86"/>
      <c r="W100" s="86"/>
      <c r="X100" s="86"/>
      <c r="Y100" s="86"/>
      <c r="Z100" s="86"/>
    </row>
    <row r="101" spans="1:26" ht="14.25" customHeight="1" x14ac:dyDescent="0.15">
      <c r="A101" s="86"/>
      <c r="B101" s="86"/>
      <c r="C101" s="86"/>
      <c r="D101" s="86"/>
      <c r="E101" s="86"/>
      <c r="F101" s="86"/>
      <c r="G101" s="86"/>
      <c r="H101" s="86"/>
      <c r="I101" s="86"/>
      <c r="J101" s="86"/>
      <c r="K101" s="86"/>
      <c r="L101" s="86"/>
      <c r="M101" s="86"/>
      <c r="N101" s="86"/>
      <c r="O101" s="86"/>
      <c r="P101" s="86"/>
      <c r="Q101" s="86"/>
      <c r="R101" s="86"/>
      <c r="S101" s="86"/>
      <c r="T101" s="86"/>
      <c r="U101" s="86"/>
      <c r="V101" s="86"/>
      <c r="W101" s="86"/>
      <c r="X101" s="86"/>
      <c r="Y101" s="86"/>
      <c r="Z101" s="86"/>
    </row>
    <row r="102" spans="1:26" ht="14.25" customHeight="1" x14ac:dyDescent="0.15">
      <c r="A102" s="86"/>
      <c r="B102" s="86"/>
      <c r="C102" s="86"/>
      <c r="D102" s="86"/>
      <c r="E102" s="86"/>
      <c r="F102" s="86"/>
      <c r="G102" s="86"/>
      <c r="H102" s="86"/>
      <c r="I102" s="86"/>
      <c r="J102" s="86"/>
      <c r="K102" s="86"/>
      <c r="L102" s="86"/>
      <c r="M102" s="86"/>
      <c r="N102" s="86"/>
      <c r="O102" s="86"/>
      <c r="P102" s="86"/>
      <c r="Q102" s="86"/>
      <c r="R102" s="86"/>
      <c r="S102" s="86"/>
      <c r="T102" s="86"/>
      <c r="U102" s="86"/>
      <c r="V102" s="86"/>
      <c r="W102" s="86"/>
      <c r="X102" s="86"/>
      <c r="Y102" s="86"/>
      <c r="Z102" s="86"/>
    </row>
    <row r="103" spans="1:26" ht="14.25" customHeight="1" x14ac:dyDescent="0.15">
      <c r="A103" s="86"/>
      <c r="B103" s="86"/>
      <c r="C103" s="86"/>
      <c r="D103" s="86"/>
      <c r="E103" s="86"/>
      <c r="F103" s="86"/>
      <c r="G103" s="86"/>
      <c r="H103" s="86"/>
      <c r="I103" s="86"/>
      <c r="J103" s="86"/>
      <c r="K103" s="86"/>
      <c r="L103" s="86"/>
      <c r="M103" s="86"/>
      <c r="N103" s="86"/>
      <c r="O103" s="86"/>
      <c r="P103" s="86"/>
      <c r="Q103" s="86"/>
      <c r="R103" s="86"/>
      <c r="S103" s="86"/>
      <c r="T103" s="86"/>
      <c r="U103" s="86"/>
      <c r="V103" s="86"/>
      <c r="W103" s="86"/>
      <c r="X103" s="86"/>
      <c r="Y103" s="86"/>
      <c r="Z103" s="86"/>
    </row>
    <row r="104" spans="1:26" ht="14.25" customHeight="1" x14ac:dyDescent="0.15">
      <c r="A104" s="86"/>
      <c r="B104" s="86"/>
      <c r="C104" s="86"/>
      <c r="D104" s="86"/>
      <c r="E104" s="86"/>
      <c r="F104" s="86"/>
      <c r="G104" s="86"/>
      <c r="H104" s="86"/>
      <c r="I104" s="86"/>
      <c r="J104" s="86"/>
      <c r="K104" s="86"/>
      <c r="L104" s="86"/>
      <c r="M104" s="86"/>
      <c r="N104" s="86"/>
      <c r="O104" s="86"/>
      <c r="P104" s="86"/>
      <c r="Q104" s="86"/>
      <c r="R104" s="86"/>
      <c r="S104" s="86"/>
      <c r="T104" s="86"/>
      <c r="U104" s="86"/>
      <c r="V104" s="86"/>
      <c r="W104" s="86"/>
      <c r="X104" s="86"/>
      <c r="Y104" s="86"/>
      <c r="Z104" s="86"/>
    </row>
    <row r="105" spans="1:26" ht="14.25" customHeight="1" x14ac:dyDescent="0.15">
      <c r="A105" s="86"/>
      <c r="B105" s="86"/>
      <c r="C105" s="86"/>
      <c r="D105" s="86"/>
      <c r="E105" s="86"/>
      <c r="F105" s="86"/>
      <c r="G105" s="86"/>
      <c r="H105" s="86"/>
      <c r="I105" s="86"/>
      <c r="J105" s="86"/>
      <c r="K105" s="86"/>
      <c r="L105" s="86"/>
      <c r="M105" s="86"/>
      <c r="N105" s="86"/>
      <c r="O105" s="86"/>
      <c r="P105" s="86"/>
      <c r="Q105" s="86"/>
      <c r="R105" s="86"/>
      <c r="S105" s="86"/>
      <c r="T105" s="86"/>
      <c r="U105" s="86"/>
      <c r="V105" s="86"/>
      <c r="W105" s="86"/>
      <c r="X105" s="86"/>
      <c r="Y105" s="86"/>
      <c r="Z105" s="86"/>
    </row>
    <row r="106" spans="1:26" ht="14.25" customHeight="1" x14ac:dyDescent="0.15">
      <c r="A106" s="86"/>
      <c r="B106" s="86"/>
      <c r="C106" s="86"/>
      <c r="D106" s="86"/>
      <c r="E106" s="86"/>
      <c r="F106" s="86"/>
      <c r="G106" s="86"/>
      <c r="H106" s="86"/>
      <c r="I106" s="86"/>
      <c r="J106" s="86"/>
      <c r="K106" s="86"/>
      <c r="L106" s="86"/>
      <c r="M106" s="86"/>
      <c r="N106" s="86"/>
      <c r="O106" s="86"/>
      <c r="P106" s="86"/>
      <c r="Q106" s="86"/>
      <c r="R106" s="86"/>
      <c r="S106" s="86"/>
      <c r="T106" s="86"/>
      <c r="U106" s="86"/>
      <c r="V106" s="86"/>
      <c r="W106" s="86"/>
      <c r="X106" s="86"/>
      <c r="Y106" s="86"/>
      <c r="Z106" s="86"/>
    </row>
    <row r="107" spans="1:26" ht="14.25" customHeight="1" x14ac:dyDescent="0.15">
      <c r="A107" s="86"/>
      <c r="B107" s="86"/>
      <c r="C107" s="86"/>
      <c r="D107" s="86"/>
      <c r="E107" s="86"/>
      <c r="F107" s="86"/>
      <c r="G107" s="86"/>
      <c r="H107" s="86"/>
      <c r="I107" s="86"/>
      <c r="J107" s="86"/>
      <c r="K107" s="86"/>
      <c r="L107" s="86"/>
      <c r="M107" s="86"/>
      <c r="N107" s="86"/>
      <c r="O107" s="86"/>
      <c r="P107" s="86"/>
      <c r="Q107" s="86"/>
      <c r="R107" s="86"/>
      <c r="S107" s="86"/>
      <c r="T107" s="86"/>
      <c r="U107" s="86"/>
      <c r="V107" s="86"/>
      <c r="W107" s="86"/>
      <c r="X107" s="86"/>
      <c r="Y107" s="86"/>
      <c r="Z107" s="86"/>
    </row>
    <row r="108" spans="1:26" ht="14.25" customHeight="1" x14ac:dyDescent="0.15">
      <c r="A108" s="86"/>
      <c r="B108" s="86"/>
      <c r="C108" s="86"/>
      <c r="D108" s="86"/>
      <c r="E108" s="86"/>
      <c r="F108" s="86"/>
      <c r="G108" s="86"/>
      <c r="H108" s="86"/>
      <c r="I108" s="86"/>
      <c r="J108" s="86"/>
      <c r="K108" s="86"/>
      <c r="L108" s="86"/>
      <c r="M108" s="86"/>
      <c r="N108" s="86"/>
      <c r="O108" s="86"/>
      <c r="P108" s="86"/>
      <c r="Q108" s="86"/>
      <c r="R108" s="86"/>
      <c r="S108" s="86"/>
      <c r="T108" s="86"/>
      <c r="U108" s="86"/>
      <c r="V108" s="86"/>
      <c r="W108" s="86"/>
      <c r="X108" s="86"/>
      <c r="Y108" s="86"/>
      <c r="Z108" s="86"/>
    </row>
    <row r="109" spans="1:26" ht="14.25" customHeight="1" x14ac:dyDescent="0.15">
      <c r="A109" s="86"/>
      <c r="B109" s="86"/>
      <c r="C109" s="86"/>
      <c r="D109" s="86"/>
      <c r="E109" s="86"/>
      <c r="F109" s="86"/>
      <c r="G109" s="86"/>
      <c r="H109" s="86"/>
      <c r="I109" s="86"/>
      <c r="J109" s="86"/>
      <c r="K109" s="86"/>
      <c r="L109" s="86"/>
      <c r="M109" s="86"/>
      <c r="N109" s="86"/>
      <c r="O109" s="86"/>
      <c r="P109" s="86"/>
      <c r="Q109" s="86"/>
      <c r="R109" s="86"/>
      <c r="S109" s="86"/>
      <c r="T109" s="86"/>
      <c r="U109" s="86"/>
      <c r="V109" s="86"/>
      <c r="W109" s="86"/>
      <c r="X109" s="86"/>
      <c r="Y109" s="86"/>
      <c r="Z109" s="86"/>
    </row>
    <row r="110" spans="1:26" ht="14.25" customHeight="1" x14ac:dyDescent="0.15">
      <c r="A110" s="86"/>
      <c r="B110" s="86"/>
      <c r="C110" s="86"/>
      <c r="D110" s="86"/>
      <c r="E110" s="86"/>
      <c r="F110" s="86"/>
      <c r="G110" s="86"/>
      <c r="H110" s="86"/>
      <c r="I110" s="86"/>
      <c r="J110" s="86"/>
      <c r="K110" s="86"/>
      <c r="L110" s="86"/>
      <c r="M110" s="86"/>
      <c r="N110" s="86"/>
      <c r="O110" s="86"/>
      <c r="P110" s="86"/>
      <c r="Q110" s="86"/>
      <c r="R110" s="86"/>
      <c r="S110" s="86"/>
      <c r="T110" s="86"/>
      <c r="U110" s="86"/>
      <c r="V110" s="86"/>
      <c r="W110" s="86"/>
      <c r="X110" s="86"/>
      <c r="Y110" s="86"/>
      <c r="Z110" s="86"/>
    </row>
    <row r="111" spans="1:26" ht="14.25" customHeight="1" x14ac:dyDescent="0.15">
      <c r="A111" s="86"/>
      <c r="B111" s="86"/>
      <c r="C111" s="86"/>
      <c r="D111" s="86"/>
      <c r="E111" s="86"/>
      <c r="F111" s="86"/>
      <c r="G111" s="86"/>
      <c r="H111" s="86"/>
      <c r="I111" s="86"/>
      <c r="J111" s="86"/>
      <c r="K111" s="86"/>
      <c r="L111" s="86"/>
      <c r="M111" s="86"/>
      <c r="N111" s="86"/>
      <c r="O111" s="86"/>
      <c r="P111" s="86"/>
      <c r="Q111" s="86"/>
      <c r="R111" s="86"/>
      <c r="S111" s="86"/>
      <c r="T111" s="86"/>
      <c r="U111" s="86"/>
      <c r="V111" s="86"/>
      <c r="W111" s="86"/>
      <c r="X111" s="86"/>
      <c r="Y111" s="86"/>
      <c r="Z111" s="86"/>
    </row>
    <row r="112" spans="1:26" ht="14.25" customHeight="1" x14ac:dyDescent="0.15">
      <c r="A112" s="86"/>
      <c r="B112" s="86"/>
      <c r="C112" s="86"/>
      <c r="D112" s="86"/>
      <c r="E112" s="86"/>
      <c r="F112" s="86"/>
      <c r="G112" s="86"/>
      <c r="H112" s="86"/>
      <c r="I112" s="86"/>
      <c r="J112" s="86"/>
      <c r="K112" s="86"/>
      <c r="L112" s="86"/>
      <c r="M112" s="86"/>
      <c r="N112" s="86"/>
      <c r="O112" s="86"/>
      <c r="P112" s="86"/>
      <c r="Q112" s="86"/>
      <c r="R112" s="86"/>
      <c r="S112" s="86"/>
      <c r="T112" s="86"/>
      <c r="U112" s="86"/>
      <c r="V112" s="86"/>
      <c r="W112" s="86"/>
      <c r="X112" s="86"/>
      <c r="Y112" s="86"/>
      <c r="Z112" s="86"/>
    </row>
    <row r="113" spans="1:26" ht="14.25" customHeight="1" x14ac:dyDescent="0.15">
      <c r="A113" s="86"/>
      <c r="B113" s="86"/>
      <c r="C113" s="86"/>
      <c r="D113" s="86"/>
      <c r="E113" s="86"/>
      <c r="F113" s="86"/>
      <c r="G113" s="86"/>
      <c r="H113" s="86"/>
      <c r="I113" s="86"/>
      <c r="J113" s="86"/>
      <c r="K113" s="86"/>
      <c r="L113" s="86"/>
      <c r="M113" s="86"/>
      <c r="N113" s="86"/>
      <c r="O113" s="86"/>
      <c r="P113" s="86"/>
      <c r="Q113" s="86"/>
      <c r="R113" s="86"/>
      <c r="S113" s="86"/>
      <c r="T113" s="86"/>
      <c r="U113" s="86"/>
      <c r="V113" s="86"/>
      <c r="W113" s="86"/>
      <c r="X113" s="86"/>
      <c r="Y113" s="86"/>
      <c r="Z113" s="86"/>
    </row>
    <row r="114" spans="1:26" ht="14.25" customHeight="1" x14ac:dyDescent="0.15">
      <c r="A114" s="86"/>
      <c r="B114" s="86"/>
      <c r="C114" s="86"/>
      <c r="D114" s="86"/>
      <c r="E114" s="86"/>
      <c r="F114" s="86"/>
      <c r="G114" s="86"/>
      <c r="H114" s="86"/>
      <c r="I114" s="86"/>
      <c r="J114" s="86"/>
      <c r="K114" s="86"/>
      <c r="L114" s="86"/>
      <c r="M114" s="86"/>
      <c r="N114" s="86"/>
      <c r="O114" s="86"/>
      <c r="P114" s="86"/>
      <c r="Q114" s="86"/>
      <c r="R114" s="86"/>
      <c r="S114" s="86"/>
      <c r="T114" s="86"/>
      <c r="U114" s="86"/>
      <c r="V114" s="86"/>
      <c r="W114" s="86"/>
      <c r="X114" s="86"/>
      <c r="Y114" s="86"/>
      <c r="Z114" s="86"/>
    </row>
    <row r="115" spans="1:26" ht="14.25" customHeight="1" x14ac:dyDescent="0.15">
      <c r="A115" s="86"/>
      <c r="B115" s="86"/>
      <c r="C115" s="86"/>
      <c r="D115" s="86"/>
      <c r="E115" s="86"/>
      <c r="F115" s="86"/>
      <c r="G115" s="86"/>
      <c r="H115" s="86"/>
      <c r="I115" s="86"/>
      <c r="J115" s="86"/>
      <c r="K115" s="86"/>
      <c r="L115" s="86"/>
      <c r="M115" s="86"/>
      <c r="N115" s="86"/>
      <c r="O115" s="86"/>
      <c r="P115" s="86"/>
      <c r="Q115" s="86"/>
      <c r="R115" s="86"/>
      <c r="S115" s="86"/>
      <c r="T115" s="86"/>
      <c r="U115" s="86"/>
      <c r="V115" s="86"/>
      <c r="W115" s="86"/>
      <c r="X115" s="86"/>
      <c r="Y115" s="86"/>
      <c r="Z115" s="86"/>
    </row>
    <row r="116" spans="1:26" ht="14.25" customHeight="1" x14ac:dyDescent="0.15">
      <c r="A116" s="86"/>
      <c r="B116" s="86"/>
      <c r="C116" s="86"/>
      <c r="D116" s="86"/>
      <c r="E116" s="86"/>
      <c r="F116" s="86"/>
      <c r="G116" s="86"/>
      <c r="H116" s="86"/>
      <c r="I116" s="86"/>
      <c r="J116" s="86"/>
      <c r="K116" s="86"/>
      <c r="L116" s="86"/>
      <c r="M116" s="86"/>
      <c r="N116" s="86"/>
      <c r="O116" s="86"/>
      <c r="P116" s="86"/>
      <c r="Q116" s="86"/>
      <c r="R116" s="86"/>
      <c r="S116" s="86"/>
      <c r="T116" s="86"/>
      <c r="U116" s="86"/>
      <c r="V116" s="86"/>
      <c r="W116" s="86"/>
      <c r="X116" s="86"/>
      <c r="Y116" s="86"/>
      <c r="Z116" s="86"/>
    </row>
    <row r="117" spans="1:26" ht="14.25" customHeight="1" x14ac:dyDescent="0.15">
      <c r="A117" s="86"/>
      <c r="B117" s="86"/>
      <c r="C117" s="86"/>
      <c r="D117" s="86"/>
      <c r="E117" s="86"/>
      <c r="F117" s="86"/>
      <c r="G117" s="86"/>
      <c r="H117" s="86"/>
      <c r="I117" s="86"/>
      <c r="J117" s="86"/>
      <c r="K117" s="86"/>
      <c r="L117" s="86"/>
      <c r="M117" s="86"/>
      <c r="N117" s="86"/>
      <c r="O117" s="86"/>
      <c r="P117" s="86"/>
      <c r="Q117" s="86"/>
      <c r="R117" s="86"/>
      <c r="S117" s="86"/>
      <c r="T117" s="86"/>
      <c r="U117" s="86"/>
      <c r="V117" s="86"/>
      <c r="W117" s="86"/>
      <c r="X117" s="86"/>
      <c r="Y117" s="86"/>
      <c r="Z117" s="86"/>
    </row>
    <row r="118" spans="1:26" ht="14.25" customHeight="1" x14ac:dyDescent="0.15">
      <c r="A118" s="86"/>
      <c r="B118" s="86"/>
      <c r="C118" s="86"/>
      <c r="D118" s="86"/>
      <c r="E118" s="86"/>
      <c r="F118" s="86"/>
      <c r="G118" s="86"/>
      <c r="H118" s="86"/>
      <c r="I118" s="86"/>
      <c r="J118" s="86"/>
      <c r="K118" s="86"/>
      <c r="L118" s="86"/>
      <c r="M118" s="86"/>
      <c r="N118" s="86"/>
      <c r="O118" s="86"/>
      <c r="P118" s="86"/>
      <c r="Q118" s="86"/>
      <c r="R118" s="86"/>
      <c r="S118" s="86"/>
      <c r="T118" s="86"/>
      <c r="U118" s="86"/>
      <c r="V118" s="86"/>
      <c r="W118" s="86"/>
      <c r="X118" s="86"/>
      <c r="Y118" s="86"/>
      <c r="Z118" s="86"/>
    </row>
    <row r="119" spans="1:26" ht="14.25" customHeight="1" x14ac:dyDescent="0.15">
      <c r="A119" s="86"/>
      <c r="B119" s="86"/>
      <c r="C119" s="86"/>
      <c r="D119" s="86"/>
      <c r="E119" s="86"/>
      <c r="F119" s="86"/>
      <c r="G119" s="86"/>
      <c r="H119" s="86"/>
      <c r="I119" s="86"/>
      <c r="J119" s="86"/>
      <c r="K119" s="86"/>
      <c r="L119" s="86"/>
      <c r="M119" s="86"/>
      <c r="N119" s="86"/>
      <c r="O119" s="86"/>
      <c r="P119" s="86"/>
      <c r="Q119" s="86"/>
      <c r="R119" s="86"/>
      <c r="S119" s="86"/>
      <c r="T119" s="86"/>
      <c r="U119" s="86"/>
      <c r="V119" s="86"/>
      <c r="W119" s="86"/>
      <c r="X119" s="86"/>
      <c r="Y119" s="86"/>
      <c r="Z119" s="86"/>
    </row>
    <row r="120" spans="1:26" ht="14.25" customHeight="1" x14ac:dyDescent="0.15">
      <c r="A120" s="86"/>
      <c r="B120" s="86"/>
      <c r="C120" s="86"/>
      <c r="D120" s="86"/>
      <c r="E120" s="86"/>
      <c r="F120" s="86"/>
      <c r="G120" s="86"/>
      <c r="H120" s="86"/>
      <c r="I120" s="86"/>
      <c r="J120" s="86"/>
      <c r="K120" s="86"/>
      <c r="L120" s="86"/>
      <c r="M120" s="86"/>
      <c r="N120" s="86"/>
      <c r="O120" s="86"/>
      <c r="P120" s="86"/>
      <c r="Q120" s="86"/>
      <c r="R120" s="86"/>
      <c r="S120" s="86"/>
      <c r="T120" s="86"/>
      <c r="U120" s="86"/>
      <c r="V120" s="86"/>
      <c r="W120" s="86"/>
      <c r="X120" s="86"/>
      <c r="Y120" s="86"/>
      <c r="Z120" s="86"/>
    </row>
    <row r="121" spans="1:26" ht="14.25" customHeight="1" x14ac:dyDescent="0.15">
      <c r="A121" s="86"/>
      <c r="B121" s="86"/>
      <c r="C121" s="86"/>
      <c r="D121" s="86"/>
      <c r="E121" s="86"/>
      <c r="F121" s="86"/>
      <c r="G121" s="86"/>
      <c r="H121" s="86"/>
      <c r="I121" s="86"/>
      <c r="J121" s="86"/>
      <c r="K121" s="86"/>
      <c r="L121" s="86"/>
      <c r="M121" s="86"/>
      <c r="N121" s="86"/>
      <c r="O121" s="86"/>
      <c r="P121" s="86"/>
      <c r="Q121" s="86"/>
      <c r="R121" s="86"/>
      <c r="S121" s="86"/>
      <c r="T121" s="86"/>
      <c r="U121" s="86"/>
      <c r="V121" s="86"/>
      <c r="W121" s="86"/>
      <c r="X121" s="86"/>
      <c r="Y121" s="86"/>
      <c r="Z121" s="86"/>
    </row>
    <row r="122" spans="1:26" ht="14.25" customHeight="1" x14ac:dyDescent="0.15">
      <c r="A122" s="86"/>
      <c r="B122" s="86"/>
      <c r="C122" s="86"/>
      <c r="D122" s="86"/>
      <c r="E122" s="86"/>
      <c r="F122" s="86"/>
      <c r="G122" s="86"/>
      <c r="H122" s="86"/>
      <c r="I122" s="86"/>
      <c r="J122" s="86"/>
      <c r="K122" s="86"/>
      <c r="L122" s="86"/>
      <c r="M122" s="86"/>
      <c r="N122" s="86"/>
      <c r="O122" s="86"/>
      <c r="P122" s="86"/>
      <c r="Q122" s="86"/>
      <c r="R122" s="86"/>
      <c r="S122" s="86"/>
      <c r="T122" s="86"/>
      <c r="U122" s="86"/>
      <c r="V122" s="86"/>
      <c r="W122" s="86"/>
      <c r="X122" s="86"/>
      <c r="Y122" s="86"/>
      <c r="Z122" s="86"/>
    </row>
    <row r="123" spans="1:26" ht="14.25" customHeight="1" x14ac:dyDescent="0.15">
      <c r="A123" s="86"/>
      <c r="B123" s="86"/>
      <c r="C123" s="86"/>
      <c r="D123" s="86"/>
      <c r="E123" s="86"/>
      <c r="F123" s="86"/>
      <c r="G123" s="86"/>
      <c r="H123" s="86"/>
      <c r="I123" s="86"/>
      <c r="J123" s="86"/>
      <c r="K123" s="86"/>
      <c r="L123" s="86"/>
      <c r="M123" s="86"/>
      <c r="N123" s="86"/>
      <c r="O123" s="86"/>
      <c r="P123" s="86"/>
      <c r="Q123" s="86"/>
      <c r="R123" s="86"/>
      <c r="S123" s="86"/>
      <c r="T123" s="86"/>
      <c r="U123" s="86"/>
      <c r="V123" s="86"/>
      <c r="W123" s="86"/>
      <c r="X123" s="86"/>
      <c r="Y123" s="86"/>
      <c r="Z123" s="86"/>
    </row>
    <row r="124" spans="1:26" ht="14.25" customHeight="1" x14ac:dyDescent="0.15">
      <c r="A124" s="86"/>
      <c r="B124" s="86"/>
      <c r="C124" s="86"/>
      <c r="D124" s="86"/>
      <c r="E124" s="86"/>
      <c r="F124" s="86"/>
      <c r="G124" s="86"/>
      <c r="H124" s="86"/>
      <c r="I124" s="86"/>
      <c r="J124" s="86"/>
      <c r="K124" s="86"/>
      <c r="L124" s="86"/>
      <c r="M124" s="86"/>
      <c r="N124" s="86"/>
      <c r="O124" s="86"/>
      <c r="P124" s="86"/>
      <c r="Q124" s="86"/>
      <c r="R124" s="86"/>
      <c r="S124" s="86"/>
      <c r="T124" s="86"/>
      <c r="U124" s="86"/>
      <c r="V124" s="86"/>
      <c r="W124" s="86"/>
      <c r="X124" s="86"/>
      <c r="Y124" s="86"/>
      <c r="Z124" s="86"/>
    </row>
    <row r="125" spans="1:26" ht="14.25" customHeight="1" x14ac:dyDescent="0.15">
      <c r="A125" s="86"/>
      <c r="B125" s="86"/>
      <c r="C125" s="86"/>
      <c r="D125" s="86"/>
      <c r="E125" s="86"/>
      <c r="F125" s="86"/>
      <c r="G125" s="86"/>
      <c r="H125" s="86"/>
      <c r="I125" s="86"/>
      <c r="J125" s="86"/>
      <c r="K125" s="86"/>
      <c r="L125" s="86"/>
      <c r="M125" s="86"/>
      <c r="N125" s="86"/>
      <c r="O125" s="86"/>
      <c r="P125" s="86"/>
      <c r="Q125" s="86"/>
      <c r="R125" s="86"/>
      <c r="S125" s="86"/>
      <c r="T125" s="86"/>
      <c r="U125" s="86"/>
      <c r="V125" s="86"/>
      <c r="W125" s="86"/>
      <c r="X125" s="86"/>
      <c r="Y125" s="86"/>
      <c r="Z125" s="86"/>
    </row>
    <row r="126" spans="1:26" ht="14.25" customHeight="1" x14ac:dyDescent="0.15">
      <c r="A126" s="86"/>
      <c r="B126" s="86"/>
      <c r="C126" s="86"/>
      <c r="D126" s="86"/>
      <c r="E126" s="86"/>
      <c r="F126" s="86"/>
      <c r="G126" s="86"/>
      <c r="H126" s="86"/>
      <c r="I126" s="86"/>
      <c r="J126" s="86"/>
      <c r="K126" s="86"/>
      <c r="L126" s="86"/>
      <c r="M126" s="86"/>
      <c r="N126" s="86"/>
      <c r="O126" s="86"/>
      <c r="P126" s="86"/>
      <c r="Q126" s="86"/>
      <c r="R126" s="86"/>
      <c r="S126" s="86"/>
      <c r="T126" s="86"/>
      <c r="U126" s="86"/>
      <c r="V126" s="86"/>
      <c r="W126" s="86"/>
      <c r="X126" s="86"/>
      <c r="Y126" s="86"/>
      <c r="Z126" s="86"/>
    </row>
    <row r="127" spans="1:26" ht="14.25" customHeight="1" x14ac:dyDescent="0.15">
      <c r="A127" s="86"/>
      <c r="B127" s="86"/>
      <c r="C127" s="86"/>
      <c r="D127" s="86"/>
      <c r="E127" s="86"/>
      <c r="F127" s="86"/>
      <c r="G127" s="86"/>
      <c r="H127" s="86"/>
      <c r="I127" s="86"/>
      <c r="J127" s="86"/>
      <c r="K127" s="86"/>
      <c r="L127" s="86"/>
      <c r="M127" s="86"/>
      <c r="N127" s="86"/>
      <c r="O127" s="86"/>
      <c r="P127" s="86"/>
      <c r="Q127" s="86"/>
      <c r="R127" s="86"/>
      <c r="S127" s="86"/>
      <c r="T127" s="86"/>
      <c r="U127" s="86"/>
      <c r="V127" s="86"/>
      <c r="W127" s="86"/>
      <c r="X127" s="86"/>
      <c r="Y127" s="86"/>
      <c r="Z127" s="86"/>
    </row>
    <row r="128" spans="1:26" ht="14.25" customHeight="1" x14ac:dyDescent="0.15">
      <c r="A128" s="86"/>
      <c r="B128" s="86"/>
      <c r="C128" s="86"/>
      <c r="D128" s="86"/>
      <c r="E128" s="86"/>
      <c r="F128" s="86"/>
      <c r="G128" s="86"/>
      <c r="H128" s="86"/>
      <c r="I128" s="86"/>
      <c r="J128" s="86"/>
      <c r="K128" s="86"/>
      <c r="L128" s="86"/>
      <c r="M128" s="86"/>
      <c r="N128" s="86"/>
      <c r="O128" s="86"/>
      <c r="P128" s="86"/>
      <c r="Q128" s="86"/>
      <c r="R128" s="86"/>
      <c r="S128" s="86"/>
      <c r="T128" s="86"/>
      <c r="U128" s="86"/>
      <c r="V128" s="86"/>
      <c r="W128" s="86"/>
      <c r="X128" s="86"/>
      <c r="Y128" s="86"/>
      <c r="Z128" s="86"/>
    </row>
    <row r="129" spans="1:26" ht="14.25" customHeight="1" x14ac:dyDescent="0.15">
      <c r="A129" s="86"/>
      <c r="B129" s="86"/>
      <c r="C129" s="86"/>
      <c r="D129" s="86"/>
      <c r="E129" s="86"/>
      <c r="F129" s="86"/>
      <c r="G129" s="86"/>
      <c r="H129" s="86"/>
      <c r="I129" s="86"/>
      <c r="J129" s="86"/>
      <c r="K129" s="86"/>
      <c r="L129" s="86"/>
      <c r="M129" s="86"/>
      <c r="N129" s="86"/>
      <c r="O129" s="86"/>
      <c r="P129" s="86"/>
      <c r="Q129" s="86"/>
      <c r="R129" s="86"/>
      <c r="S129" s="86"/>
      <c r="T129" s="86"/>
      <c r="U129" s="86"/>
      <c r="V129" s="86"/>
      <c r="W129" s="86"/>
      <c r="X129" s="86"/>
      <c r="Y129" s="86"/>
      <c r="Z129" s="86"/>
    </row>
    <row r="130" spans="1:26" ht="14.25" customHeight="1" x14ac:dyDescent="0.15">
      <c r="A130" s="86"/>
      <c r="B130" s="86"/>
      <c r="C130" s="86"/>
      <c r="D130" s="86"/>
      <c r="E130" s="86"/>
      <c r="F130" s="86"/>
      <c r="G130" s="86"/>
      <c r="H130" s="86"/>
      <c r="I130" s="86"/>
      <c r="J130" s="86"/>
      <c r="K130" s="86"/>
      <c r="L130" s="86"/>
      <c r="M130" s="86"/>
      <c r="N130" s="86"/>
      <c r="O130" s="86"/>
      <c r="P130" s="86"/>
      <c r="Q130" s="86"/>
      <c r="R130" s="86"/>
      <c r="S130" s="86"/>
      <c r="T130" s="86"/>
      <c r="U130" s="86"/>
      <c r="V130" s="86"/>
      <c r="W130" s="86"/>
      <c r="X130" s="86"/>
      <c r="Y130" s="86"/>
      <c r="Z130" s="86"/>
    </row>
    <row r="131" spans="1:26" ht="14.25" customHeight="1" x14ac:dyDescent="0.15">
      <c r="A131" s="86"/>
      <c r="B131" s="86"/>
      <c r="C131" s="86"/>
      <c r="D131" s="86"/>
      <c r="E131" s="86"/>
      <c r="F131" s="86"/>
      <c r="G131" s="86"/>
      <c r="H131" s="86"/>
      <c r="I131" s="86"/>
      <c r="J131" s="86"/>
      <c r="K131" s="86"/>
      <c r="L131" s="86"/>
      <c r="M131" s="86"/>
      <c r="N131" s="86"/>
      <c r="O131" s="86"/>
      <c r="P131" s="86"/>
      <c r="Q131" s="86"/>
      <c r="R131" s="86"/>
      <c r="S131" s="86"/>
      <c r="T131" s="86"/>
      <c r="U131" s="86"/>
      <c r="V131" s="86"/>
      <c r="W131" s="86"/>
      <c r="X131" s="86"/>
      <c r="Y131" s="86"/>
      <c r="Z131" s="86"/>
    </row>
    <row r="132" spans="1:26" ht="14.25" customHeight="1" x14ac:dyDescent="0.15">
      <c r="A132" s="86"/>
      <c r="B132" s="86"/>
      <c r="C132" s="86"/>
      <c r="D132" s="86"/>
      <c r="E132" s="86"/>
      <c r="F132" s="86"/>
      <c r="G132" s="86"/>
      <c r="H132" s="86"/>
      <c r="I132" s="86"/>
      <c r="J132" s="86"/>
      <c r="K132" s="86"/>
      <c r="L132" s="86"/>
      <c r="M132" s="86"/>
      <c r="N132" s="86"/>
      <c r="O132" s="86"/>
      <c r="P132" s="86"/>
      <c r="Q132" s="86"/>
      <c r="R132" s="86"/>
      <c r="S132" s="86"/>
      <c r="T132" s="86"/>
      <c r="U132" s="86"/>
      <c r="V132" s="86"/>
      <c r="W132" s="86"/>
      <c r="X132" s="86"/>
      <c r="Y132" s="86"/>
      <c r="Z132" s="86"/>
    </row>
    <row r="133" spans="1:26" ht="14.25" customHeight="1" x14ac:dyDescent="0.15">
      <c r="A133" s="86"/>
      <c r="B133" s="86"/>
      <c r="C133" s="86"/>
      <c r="D133" s="86"/>
      <c r="E133" s="86"/>
      <c r="F133" s="86"/>
      <c r="G133" s="86"/>
      <c r="H133" s="86"/>
      <c r="I133" s="86"/>
      <c r="J133" s="86"/>
      <c r="K133" s="86"/>
      <c r="L133" s="86"/>
      <c r="M133" s="86"/>
      <c r="N133" s="86"/>
      <c r="O133" s="86"/>
      <c r="P133" s="86"/>
      <c r="Q133" s="86"/>
      <c r="R133" s="86"/>
      <c r="S133" s="86"/>
      <c r="T133" s="86"/>
      <c r="U133" s="86"/>
      <c r="V133" s="86"/>
      <c r="W133" s="86"/>
      <c r="X133" s="86"/>
      <c r="Y133" s="86"/>
      <c r="Z133" s="86"/>
    </row>
    <row r="134" spans="1:26" ht="14.25" customHeight="1" x14ac:dyDescent="0.15">
      <c r="A134" s="86"/>
      <c r="B134" s="86"/>
      <c r="C134" s="86"/>
      <c r="D134" s="86"/>
      <c r="E134" s="86"/>
      <c r="F134" s="86"/>
      <c r="G134" s="86"/>
      <c r="H134" s="86"/>
      <c r="I134" s="86"/>
      <c r="J134" s="86"/>
      <c r="K134" s="86"/>
      <c r="L134" s="86"/>
      <c r="M134" s="86"/>
      <c r="N134" s="86"/>
      <c r="O134" s="86"/>
      <c r="P134" s="86"/>
      <c r="Q134" s="86"/>
      <c r="R134" s="86"/>
      <c r="S134" s="86"/>
      <c r="T134" s="86"/>
      <c r="U134" s="86"/>
      <c r="V134" s="86"/>
      <c r="W134" s="86"/>
      <c r="X134" s="86"/>
      <c r="Y134" s="86"/>
      <c r="Z134" s="86"/>
    </row>
    <row r="135" spans="1:26" ht="14.25" customHeight="1" x14ac:dyDescent="0.15">
      <c r="A135" s="86"/>
      <c r="B135" s="86"/>
      <c r="C135" s="86"/>
      <c r="D135" s="86"/>
      <c r="E135" s="86"/>
      <c r="F135" s="86"/>
      <c r="G135" s="86"/>
      <c r="H135" s="86"/>
      <c r="I135" s="86"/>
      <c r="J135" s="86"/>
      <c r="K135" s="86"/>
      <c r="L135" s="86"/>
      <c r="M135" s="86"/>
      <c r="N135" s="86"/>
      <c r="O135" s="86"/>
      <c r="P135" s="86"/>
      <c r="Q135" s="86"/>
      <c r="R135" s="86"/>
      <c r="S135" s="86"/>
      <c r="T135" s="86"/>
      <c r="U135" s="86"/>
      <c r="V135" s="86"/>
      <c r="W135" s="86"/>
      <c r="X135" s="86"/>
      <c r="Y135" s="86"/>
      <c r="Z135" s="86"/>
    </row>
    <row r="136" spans="1:26" ht="14.25" customHeight="1" x14ac:dyDescent="0.15">
      <c r="A136" s="86"/>
      <c r="B136" s="86"/>
      <c r="C136" s="86"/>
      <c r="D136" s="86"/>
      <c r="E136" s="86"/>
      <c r="F136" s="86"/>
      <c r="G136" s="86"/>
      <c r="H136" s="86"/>
      <c r="I136" s="86"/>
      <c r="J136" s="86"/>
      <c r="K136" s="86"/>
      <c r="L136" s="86"/>
      <c r="M136" s="86"/>
      <c r="N136" s="86"/>
      <c r="O136" s="86"/>
      <c r="P136" s="86"/>
      <c r="Q136" s="86"/>
      <c r="R136" s="86"/>
      <c r="S136" s="86"/>
      <c r="T136" s="86"/>
      <c r="U136" s="86"/>
      <c r="V136" s="86"/>
      <c r="W136" s="86"/>
      <c r="X136" s="86"/>
      <c r="Y136" s="86"/>
      <c r="Z136" s="86"/>
    </row>
    <row r="137" spans="1:26" ht="14.25" customHeight="1" x14ac:dyDescent="0.15">
      <c r="A137" s="86"/>
      <c r="B137" s="86"/>
      <c r="C137" s="86"/>
      <c r="D137" s="86"/>
      <c r="E137" s="86"/>
      <c r="F137" s="86"/>
      <c r="G137" s="86"/>
      <c r="H137" s="86"/>
      <c r="I137" s="86"/>
      <c r="J137" s="86"/>
      <c r="K137" s="86"/>
      <c r="L137" s="86"/>
      <c r="M137" s="86"/>
      <c r="N137" s="86"/>
      <c r="O137" s="86"/>
      <c r="P137" s="86"/>
      <c r="Q137" s="86"/>
      <c r="R137" s="86"/>
      <c r="S137" s="86"/>
      <c r="T137" s="86"/>
      <c r="U137" s="86"/>
      <c r="V137" s="86"/>
      <c r="W137" s="86"/>
      <c r="X137" s="86"/>
      <c r="Y137" s="86"/>
      <c r="Z137" s="86"/>
    </row>
    <row r="138" spans="1:26" ht="14.25" customHeight="1" x14ac:dyDescent="0.15">
      <c r="A138" s="86"/>
      <c r="B138" s="86"/>
      <c r="C138" s="86"/>
      <c r="D138" s="86"/>
      <c r="E138" s="86"/>
      <c r="F138" s="86"/>
      <c r="G138" s="86"/>
      <c r="H138" s="86"/>
      <c r="I138" s="86"/>
      <c r="J138" s="86"/>
      <c r="K138" s="86"/>
      <c r="L138" s="86"/>
      <c r="M138" s="86"/>
      <c r="N138" s="86"/>
      <c r="O138" s="86"/>
      <c r="P138" s="86"/>
      <c r="Q138" s="86"/>
      <c r="R138" s="86"/>
      <c r="S138" s="86"/>
      <c r="T138" s="86"/>
      <c r="U138" s="86"/>
      <c r="V138" s="86"/>
      <c r="W138" s="86"/>
      <c r="X138" s="86"/>
      <c r="Y138" s="86"/>
      <c r="Z138" s="86"/>
    </row>
    <row r="139" spans="1:26" ht="14.25" customHeight="1" x14ac:dyDescent="0.15">
      <c r="A139" s="86"/>
      <c r="B139" s="86"/>
      <c r="C139" s="86"/>
      <c r="D139" s="86"/>
      <c r="E139" s="86"/>
      <c r="F139" s="86"/>
      <c r="G139" s="86"/>
      <c r="H139" s="86"/>
      <c r="I139" s="86"/>
      <c r="J139" s="86"/>
      <c r="K139" s="86"/>
      <c r="L139" s="86"/>
      <c r="M139" s="86"/>
      <c r="N139" s="86"/>
      <c r="O139" s="86"/>
      <c r="P139" s="86"/>
      <c r="Q139" s="86"/>
      <c r="R139" s="86"/>
      <c r="S139" s="86"/>
      <c r="T139" s="86"/>
      <c r="U139" s="86"/>
      <c r="V139" s="86"/>
      <c r="W139" s="86"/>
      <c r="X139" s="86"/>
      <c r="Y139" s="86"/>
      <c r="Z139" s="86"/>
    </row>
    <row r="140" spans="1:26" ht="14.25" customHeight="1" x14ac:dyDescent="0.15">
      <c r="A140" s="86"/>
      <c r="B140" s="86"/>
      <c r="C140" s="86"/>
      <c r="D140" s="86"/>
      <c r="E140" s="86"/>
      <c r="F140" s="86"/>
      <c r="G140" s="86"/>
      <c r="H140" s="86"/>
      <c r="I140" s="86"/>
      <c r="J140" s="86"/>
      <c r="K140" s="86"/>
      <c r="L140" s="86"/>
      <c r="M140" s="86"/>
      <c r="N140" s="86"/>
      <c r="O140" s="86"/>
      <c r="P140" s="86"/>
      <c r="Q140" s="86"/>
      <c r="R140" s="86"/>
      <c r="S140" s="86"/>
      <c r="T140" s="86"/>
      <c r="U140" s="86"/>
      <c r="V140" s="86"/>
      <c r="W140" s="86"/>
      <c r="X140" s="86"/>
      <c r="Y140" s="86"/>
      <c r="Z140" s="86"/>
    </row>
    <row r="141" spans="1:26" ht="14.25" customHeight="1" x14ac:dyDescent="0.15">
      <c r="A141" s="86"/>
      <c r="B141" s="86"/>
      <c r="C141" s="86"/>
      <c r="D141" s="86"/>
      <c r="E141" s="86"/>
      <c r="F141" s="86"/>
      <c r="G141" s="86"/>
      <c r="H141" s="86"/>
      <c r="I141" s="86"/>
      <c r="J141" s="86"/>
      <c r="K141" s="86"/>
      <c r="L141" s="86"/>
      <c r="M141" s="86"/>
      <c r="N141" s="86"/>
      <c r="O141" s="86"/>
      <c r="P141" s="86"/>
      <c r="Q141" s="86"/>
      <c r="R141" s="86"/>
      <c r="S141" s="86"/>
      <c r="T141" s="86"/>
      <c r="U141" s="86"/>
      <c r="V141" s="86"/>
      <c r="W141" s="86"/>
      <c r="X141" s="86"/>
      <c r="Y141" s="86"/>
      <c r="Z141" s="86"/>
    </row>
    <row r="142" spans="1:26" ht="14.25" customHeight="1" x14ac:dyDescent="0.15">
      <c r="A142" s="86"/>
      <c r="B142" s="86"/>
      <c r="C142" s="86"/>
      <c r="D142" s="86"/>
      <c r="E142" s="86"/>
      <c r="F142" s="86"/>
      <c r="G142" s="86"/>
      <c r="H142" s="86"/>
      <c r="I142" s="86"/>
      <c r="J142" s="86"/>
      <c r="K142" s="86"/>
      <c r="L142" s="86"/>
      <c r="M142" s="86"/>
      <c r="N142" s="86"/>
      <c r="O142" s="86"/>
      <c r="P142" s="86"/>
      <c r="Q142" s="86"/>
      <c r="R142" s="86"/>
      <c r="S142" s="86"/>
      <c r="T142" s="86"/>
      <c r="U142" s="86"/>
      <c r="V142" s="86"/>
      <c r="W142" s="86"/>
      <c r="X142" s="86"/>
      <c r="Y142" s="86"/>
      <c r="Z142" s="86"/>
    </row>
    <row r="143" spans="1:26" ht="14.25" customHeight="1" x14ac:dyDescent="0.15">
      <c r="A143" s="86"/>
      <c r="B143" s="86"/>
      <c r="C143" s="86"/>
      <c r="D143" s="86"/>
      <c r="E143" s="86"/>
      <c r="F143" s="86"/>
      <c r="G143" s="86"/>
      <c r="H143" s="86"/>
      <c r="I143" s="86"/>
      <c r="J143" s="86"/>
      <c r="K143" s="86"/>
      <c r="L143" s="86"/>
      <c r="M143" s="86"/>
      <c r="N143" s="86"/>
      <c r="O143" s="86"/>
      <c r="P143" s="86"/>
      <c r="Q143" s="86"/>
      <c r="R143" s="86"/>
      <c r="S143" s="86"/>
      <c r="T143" s="86"/>
      <c r="U143" s="86"/>
      <c r="V143" s="86"/>
      <c r="W143" s="86"/>
      <c r="X143" s="86"/>
      <c r="Y143" s="86"/>
      <c r="Z143" s="86"/>
    </row>
    <row r="144" spans="1:26" ht="14.25" customHeight="1" x14ac:dyDescent="0.15">
      <c r="A144" s="86"/>
      <c r="B144" s="86"/>
      <c r="C144" s="86"/>
      <c r="D144" s="86"/>
      <c r="E144" s="86"/>
      <c r="F144" s="86"/>
      <c r="G144" s="86"/>
      <c r="H144" s="86"/>
      <c r="I144" s="86"/>
      <c r="J144" s="86"/>
      <c r="K144" s="86"/>
      <c r="L144" s="86"/>
      <c r="M144" s="86"/>
      <c r="N144" s="86"/>
      <c r="O144" s="86"/>
      <c r="P144" s="86"/>
      <c r="Q144" s="86"/>
      <c r="R144" s="86"/>
      <c r="S144" s="86"/>
      <c r="T144" s="86"/>
      <c r="U144" s="86"/>
      <c r="V144" s="86"/>
      <c r="W144" s="86"/>
      <c r="X144" s="86"/>
      <c r="Y144" s="86"/>
      <c r="Z144" s="86"/>
    </row>
    <row r="145" spans="1:26" ht="14.25" customHeight="1" x14ac:dyDescent="0.15">
      <c r="A145" s="86"/>
      <c r="B145" s="86"/>
      <c r="C145" s="86"/>
      <c r="D145" s="86"/>
      <c r="E145" s="86"/>
      <c r="F145" s="86"/>
      <c r="G145" s="86"/>
      <c r="H145" s="86"/>
      <c r="I145" s="86"/>
      <c r="J145" s="86"/>
      <c r="K145" s="86"/>
      <c r="L145" s="86"/>
      <c r="M145" s="86"/>
      <c r="N145" s="86"/>
      <c r="O145" s="86"/>
      <c r="P145" s="86"/>
      <c r="Q145" s="86"/>
      <c r="R145" s="86"/>
      <c r="S145" s="86"/>
      <c r="T145" s="86"/>
      <c r="U145" s="86"/>
      <c r="V145" s="86"/>
      <c r="W145" s="86"/>
      <c r="X145" s="86"/>
      <c r="Y145" s="86"/>
      <c r="Z145" s="86"/>
    </row>
    <row r="146" spans="1:26" ht="14.25" customHeight="1" x14ac:dyDescent="0.15">
      <c r="A146" s="86"/>
      <c r="B146" s="86"/>
      <c r="C146" s="86"/>
      <c r="D146" s="86"/>
      <c r="E146" s="86"/>
      <c r="F146" s="86"/>
      <c r="G146" s="86"/>
      <c r="H146" s="86"/>
      <c r="I146" s="86"/>
      <c r="J146" s="86"/>
      <c r="K146" s="86"/>
      <c r="L146" s="86"/>
      <c r="M146" s="86"/>
      <c r="N146" s="86"/>
      <c r="O146" s="86"/>
      <c r="P146" s="86"/>
      <c r="Q146" s="86"/>
      <c r="R146" s="86"/>
      <c r="S146" s="86"/>
      <c r="T146" s="86"/>
      <c r="U146" s="86"/>
      <c r="V146" s="86"/>
      <c r="W146" s="86"/>
      <c r="X146" s="86"/>
      <c r="Y146" s="86"/>
      <c r="Z146" s="86"/>
    </row>
    <row r="147" spans="1:26" ht="14.25" customHeight="1" x14ac:dyDescent="0.15">
      <c r="A147" s="86"/>
      <c r="B147" s="86"/>
      <c r="C147" s="86"/>
      <c r="D147" s="86"/>
      <c r="E147" s="86"/>
      <c r="F147" s="86"/>
      <c r="G147" s="86"/>
      <c r="H147" s="86"/>
      <c r="I147" s="86"/>
      <c r="J147" s="86"/>
      <c r="K147" s="86"/>
      <c r="L147" s="86"/>
      <c r="M147" s="86"/>
      <c r="N147" s="86"/>
      <c r="O147" s="86"/>
      <c r="P147" s="86"/>
      <c r="Q147" s="86"/>
      <c r="R147" s="86"/>
      <c r="S147" s="86"/>
      <c r="T147" s="86"/>
      <c r="U147" s="86"/>
      <c r="V147" s="86"/>
      <c r="W147" s="86"/>
      <c r="X147" s="86"/>
      <c r="Y147" s="86"/>
      <c r="Z147" s="86"/>
    </row>
    <row r="148" spans="1:26" ht="14.25" customHeight="1" x14ac:dyDescent="0.15">
      <c r="A148" s="86"/>
      <c r="B148" s="86"/>
      <c r="C148" s="86"/>
      <c r="D148" s="86"/>
      <c r="E148" s="86"/>
      <c r="F148" s="86"/>
      <c r="G148" s="86"/>
      <c r="H148" s="86"/>
      <c r="I148" s="86"/>
      <c r="J148" s="86"/>
      <c r="K148" s="86"/>
      <c r="L148" s="86"/>
      <c r="M148" s="86"/>
      <c r="N148" s="86"/>
      <c r="O148" s="86"/>
      <c r="P148" s="86"/>
      <c r="Q148" s="86"/>
      <c r="R148" s="86"/>
      <c r="S148" s="86"/>
      <c r="T148" s="86"/>
      <c r="U148" s="86"/>
      <c r="V148" s="86"/>
      <c r="W148" s="86"/>
      <c r="X148" s="86"/>
      <c r="Y148" s="86"/>
      <c r="Z148" s="86"/>
    </row>
    <row r="149" spans="1:26" ht="14.25" customHeight="1" x14ac:dyDescent="0.15">
      <c r="A149" s="86"/>
      <c r="B149" s="86"/>
      <c r="C149" s="86"/>
      <c r="D149" s="86"/>
      <c r="E149" s="86"/>
      <c r="F149" s="86"/>
      <c r="G149" s="86"/>
      <c r="H149" s="86"/>
      <c r="I149" s="86"/>
      <c r="J149" s="86"/>
      <c r="K149" s="86"/>
      <c r="L149" s="86"/>
      <c r="M149" s="86"/>
      <c r="N149" s="86"/>
      <c r="O149" s="86"/>
      <c r="P149" s="86"/>
      <c r="Q149" s="86"/>
      <c r="R149" s="86"/>
      <c r="S149" s="86"/>
      <c r="T149" s="86"/>
      <c r="U149" s="86"/>
      <c r="V149" s="86"/>
      <c r="W149" s="86"/>
      <c r="X149" s="86"/>
      <c r="Y149" s="86"/>
      <c r="Z149" s="86"/>
    </row>
    <row r="150" spans="1:26" ht="14.25" customHeight="1" x14ac:dyDescent="0.15">
      <c r="A150" s="86"/>
      <c r="B150" s="86"/>
      <c r="C150" s="86"/>
      <c r="D150" s="86"/>
      <c r="E150" s="86"/>
      <c r="F150" s="86"/>
      <c r="G150" s="86"/>
      <c r="H150" s="86"/>
      <c r="I150" s="86"/>
      <c r="J150" s="86"/>
      <c r="K150" s="86"/>
      <c r="L150" s="86"/>
      <c r="M150" s="86"/>
      <c r="N150" s="86"/>
      <c r="O150" s="86"/>
      <c r="P150" s="86"/>
      <c r="Q150" s="86"/>
      <c r="R150" s="86"/>
      <c r="S150" s="86"/>
      <c r="T150" s="86"/>
      <c r="U150" s="86"/>
      <c r="V150" s="86"/>
      <c r="W150" s="86"/>
      <c r="X150" s="86"/>
      <c r="Y150" s="86"/>
      <c r="Z150" s="86"/>
    </row>
    <row r="151" spans="1:26" ht="14.25" customHeight="1" x14ac:dyDescent="0.15">
      <c r="A151" s="86"/>
      <c r="B151" s="86"/>
      <c r="C151" s="86"/>
      <c r="D151" s="86"/>
      <c r="E151" s="86"/>
      <c r="F151" s="86"/>
      <c r="G151" s="86"/>
      <c r="H151" s="86"/>
      <c r="I151" s="86"/>
      <c r="J151" s="86"/>
      <c r="K151" s="86"/>
      <c r="L151" s="86"/>
      <c r="M151" s="86"/>
      <c r="N151" s="86"/>
      <c r="O151" s="86"/>
      <c r="P151" s="86"/>
      <c r="Q151" s="86"/>
      <c r="R151" s="86"/>
      <c r="S151" s="86"/>
      <c r="T151" s="86"/>
      <c r="U151" s="86"/>
      <c r="V151" s="86"/>
      <c r="W151" s="86"/>
      <c r="X151" s="86"/>
      <c r="Y151" s="86"/>
      <c r="Z151" s="86"/>
    </row>
    <row r="152" spans="1:26" ht="14.25" customHeight="1" x14ac:dyDescent="0.15">
      <c r="A152" s="86"/>
      <c r="B152" s="86"/>
      <c r="C152" s="86"/>
      <c r="D152" s="86"/>
      <c r="E152" s="86"/>
      <c r="F152" s="86"/>
      <c r="G152" s="86"/>
      <c r="H152" s="86"/>
      <c r="I152" s="86"/>
      <c r="J152" s="86"/>
      <c r="K152" s="86"/>
      <c r="L152" s="86"/>
      <c r="M152" s="86"/>
      <c r="N152" s="86"/>
      <c r="O152" s="86"/>
      <c r="P152" s="86"/>
      <c r="Q152" s="86"/>
      <c r="R152" s="86"/>
      <c r="S152" s="86"/>
      <c r="T152" s="86"/>
      <c r="U152" s="86"/>
      <c r="V152" s="86"/>
      <c r="W152" s="86"/>
      <c r="X152" s="86"/>
      <c r="Y152" s="86"/>
      <c r="Z152" s="86"/>
    </row>
    <row r="153" spans="1:26" ht="14.25" customHeight="1" x14ac:dyDescent="0.15">
      <c r="A153" s="86"/>
      <c r="B153" s="86"/>
      <c r="C153" s="86"/>
      <c r="D153" s="86"/>
      <c r="E153" s="86"/>
      <c r="F153" s="86"/>
      <c r="G153" s="86"/>
      <c r="H153" s="86"/>
      <c r="I153" s="86"/>
      <c r="J153" s="86"/>
      <c r="K153" s="86"/>
      <c r="L153" s="86"/>
      <c r="M153" s="86"/>
      <c r="N153" s="86"/>
      <c r="O153" s="86"/>
      <c r="P153" s="86"/>
      <c r="Q153" s="86"/>
      <c r="R153" s="86"/>
      <c r="S153" s="86"/>
      <c r="T153" s="86"/>
      <c r="U153" s="86"/>
      <c r="V153" s="86"/>
      <c r="W153" s="86"/>
      <c r="X153" s="86"/>
      <c r="Y153" s="86"/>
      <c r="Z153" s="86"/>
    </row>
    <row r="154" spans="1:26" ht="14.25" customHeight="1" x14ac:dyDescent="0.15">
      <c r="A154" s="86"/>
      <c r="B154" s="86"/>
      <c r="C154" s="86"/>
      <c r="D154" s="86"/>
      <c r="E154" s="86"/>
      <c r="F154" s="86"/>
      <c r="G154" s="86"/>
      <c r="H154" s="86"/>
      <c r="I154" s="86"/>
      <c r="J154" s="86"/>
      <c r="K154" s="86"/>
      <c r="L154" s="86"/>
      <c r="M154" s="86"/>
      <c r="N154" s="86"/>
      <c r="O154" s="86"/>
      <c r="P154" s="86"/>
      <c r="Q154" s="86"/>
      <c r="R154" s="86"/>
      <c r="S154" s="86"/>
      <c r="T154" s="86"/>
      <c r="U154" s="86"/>
      <c r="V154" s="86"/>
      <c r="W154" s="86"/>
      <c r="X154" s="86"/>
      <c r="Y154" s="86"/>
      <c r="Z154" s="86"/>
    </row>
    <row r="155" spans="1:26" ht="14.25" customHeight="1" x14ac:dyDescent="0.15">
      <c r="A155" s="86"/>
      <c r="B155" s="86"/>
      <c r="C155" s="86"/>
      <c r="D155" s="86"/>
      <c r="E155" s="86"/>
      <c r="F155" s="86"/>
      <c r="G155" s="86"/>
      <c r="H155" s="86"/>
      <c r="I155" s="86"/>
      <c r="J155" s="86"/>
      <c r="K155" s="86"/>
      <c r="L155" s="86"/>
      <c r="M155" s="86"/>
      <c r="N155" s="86"/>
      <c r="O155" s="86"/>
      <c r="P155" s="86"/>
      <c r="Q155" s="86"/>
      <c r="R155" s="86"/>
      <c r="S155" s="86"/>
      <c r="T155" s="86"/>
      <c r="U155" s="86"/>
      <c r="V155" s="86"/>
      <c r="W155" s="86"/>
      <c r="X155" s="86"/>
      <c r="Y155" s="86"/>
      <c r="Z155" s="86"/>
    </row>
    <row r="156" spans="1:26" ht="14.25" customHeight="1" x14ac:dyDescent="0.15">
      <c r="A156" s="86"/>
      <c r="B156" s="86"/>
      <c r="C156" s="86"/>
      <c r="D156" s="86"/>
      <c r="E156" s="86"/>
      <c r="F156" s="86"/>
      <c r="G156" s="86"/>
      <c r="H156" s="86"/>
      <c r="I156" s="86"/>
      <c r="J156" s="86"/>
      <c r="K156" s="86"/>
      <c r="L156" s="86"/>
      <c r="M156" s="86"/>
      <c r="N156" s="86"/>
      <c r="O156" s="86"/>
      <c r="P156" s="86"/>
      <c r="Q156" s="86"/>
      <c r="R156" s="86"/>
      <c r="S156" s="86"/>
      <c r="T156" s="86"/>
      <c r="U156" s="86"/>
      <c r="V156" s="86"/>
      <c r="W156" s="86"/>
      <c r="X156" s="86"/>
      <c r="Y156" s="86"/>
      <c r="Z156" s="86"/>
    </row>
    <row r="157" spans="1:26" ht="14.25" customHeight="1" x14ac:dyDescent="0.15">
      <c r="A157" s="86"/>
      <c r="B157" s="86"/>
      <c r="C157" s="86"/>
      <c r="D157" s="86"/>
      <c r="E157" s="86"/>
      <c r="F157" s="86"/>
      <c r="G157" s="86"/>
      <c r="H157" s="86"/>
      <c r="I157" s="86"/>
      <c r="J157" s="86"/>
      <c r="K157" s="86"/>
      <c r="L157" s="86"/>
      <c r="M157" s="86"/>
      <c r="N157" s="86"/>
      <c r="O157" s="86"/>
      <c r="P157" s="86"/>
      <c r="Q157" s="86"/>
      <c r="R157" s="86"/>
      <c r="S157" s="86"/>
      <c r="T157" s="86"/>
      <c r="U157" s="86"/>
      <c r="V157" s="86"/>
      <c r="W157" s="86"/>
      <c r="X157" s="86"/>
      <c r="Y157" s="86"/>
      <c r="Z157" s="86"/>
    </row>
    <row r="158" spans="1:26" ht="14.25" customHeight="1" x14ac:dyDescent="0.15">
      <c r="A158" s="86"/>
      <c r="B158" s="86"/>
      <c r="C158" s="86"/>
      <c r="D158" s="86"/>
      <c r="E158" s="86"/>
      <c r="F158" s="86"/>
      <c r="G158" s="86"/>
      <c r="H158" s="86"/>
      <c r="I158" s="86"/>
      <c r="J158" s="86"/>
      <c r="K158" s="86"/>
      <c r="L158" s="86"/>
      <c r="M158" s="86"/>
      <c r="N158" s="86"/>
      <c r="O158" s="86"/>
      <c r="P158" s="86"/>
      <c r="Q158" s="86"/>
      <c r="R158" s="86"/>
      <c r="S158" s="86"/>
      <c r="T158" s="86"/>
      <c r="U158" s="86"/>
      <c r="V158" s="86"/>
      <c r="W158" s="86"/>
      <c r="X158" s="86"/>
      <c r="Y158" s="86"/>
      <c r="Z158" s="86"/>
    </row>
    <row r="159" spans="1:26" ht="14.25" customHeight="1" x14ac:dyDescent="0.15">
      <c r="A159" s="86"/>
      <c r="B159" s="86"/>
      <c r="C159" s="86"/>
      <c r="D159" s="86"/>
      <c r="E159" s="86"/>
      <c r="F159" s="86"/>
      <c r="G159" s="86"/>
      <c r="H159" s="86"/>
      <c r="I159" s="86"/>
      <c r="J159" s="86"/>
      <c r="K159" s="86"/>
      <c r="L159" s="86"/>
      <c r="M159" s="86"/>
      <c r="N159" s="86"/>
      <c r="O159" s="86"/>
      <c r="P159" s="86"/>
      <c r="Q159" s="86"/>
      <c r="R159" s="86"/>
      <c r="S159" s="86"/>
      <c r="T159" s="86"/>
      <c r="U159" s="86"/>
      <c r="V159" s="86"/>
      <c r="W159" s="86"/>
      <c r="X159" s="86"/>
      <c r="Y159" s="86"/>
      <c r="Z159" s="86"/>
    </row>
    <row r="160" spans="1:26" ht="14.25" customHeight="1" x14ac:dyDescent="0.15">
      <c r="A160" s="86"/>
      <c r="B160" s="86"/>
      <c r="C160" s="86"/>
      <c r="D160" s="86"/>
      <c r="E160" s="86"/>
      <c r="F160" s="86"/>
      <c r="G160" s="86"/>
      <c r="H160" s="86"/>
      <c r="I160" s="86"/>
      <c r="J160" s="86"/>
      <c r="K160" s="86"/>
      <c r="L160" s="86"/>
      <c r="M160" s="86"/>
      <c r="N160" s="86"/>
      <c r="O160" s="86"/>
      <c r="P160" s="86"/>
      <c r="Q160" s="86"/>
      <c r="R160" s="86"/>
      <c r="S160" s="86"/>
      <c r="T160" s="86"/>
      <c r="U160" s="86"/>
      <c r="V160" s="86"/>
      <c r="W160" s="86"/>
      <c r="X160" s="86"/>
      <c r="Y160" s="86"/>
      <c r="Z160" s="86"/>
    </row>
    <row r="161" spans="1:26" ht="14.25" customHeight="1" x14ac:dyDescent="0.15">
      <c r="A161" s="86"/>
      <c r="B161" s="86"/>
      <c r="C161" s="86"/>
      <c r="D161" s="86"/>
      <c r="E161" s="86"/>
      <c r="F161" s="86"/>
      <c r="G161" s="86"/>
      <c r="H161" s="86"/>
      <c r="I161" s="86"/>
      <c r="J161" s="86"/>
      <c r="K161" s="86"/>
      <c r="L161" s="86"/>
      <c r="M161" s="86"/>
      <c r="N161" s="86"/>
      <c r="O161" s="86"/>
      <c r="P161" s="86"/>
      <c r="Q161" s="86"/>
      <c r="R161" s="86"/>
      <c r="S161" s="86"/>
      <c r="T161" s="86"/>
      <c r="U161" s="86"/>
      <c r="V161" s="86"/>
      <c r="W161" s="86"/>
      <c r="X161" s="86"/>
      <c r="Y161" s="86"/>
      <c r="Z161" s="86"/>
    </row>
    <row r="162" spans="1:26" ht="14.25" customHeight="1" x14ac:dyDescent="0.15">
      <c r="A162" s="86"/>
      <c r="B162" s="86"/>
      <c r="C162" s="86"/>
      <c r="D162" s="86"/>
      <c r="E162" s="86"/>
      <c r="F162" s="86"/>
      <c r="G162" s="86"/>
      <c r="H162" s="86"/>
      <c r="I162" s="86"/>
      <c r="J162" s="86"/>
      <c r="K162" s="86"/>
      <c r="L162" s="86"/>
      <c r="M162" s="86"/>
      <c r="N162" s="86"/>
      <c r="O162" s="86"/>
      <c r="P162" s="86"/>
      <c r="Q162" s="86"/>
      <c r="R162" s="86"/>
      <c r="S162" s="86"/>
      <c r="T162" s="86"/>
      <c r="U162" s="86"/>
      <c r="V162" s="86"/>
      <c r="W162" s="86"/>
      <c r="X162" s="86"/>
      <c r="Y162" s="86"/>
      <c r="Z162" s="86"/>
    </row>
    <row r="163" spans="1:26" ht="14.25" customHeight="1" x14ac:dyDescent="0.15">
      <c r="A163" s="86"/>
      <c r="B163" s="86"/>
      <c r="C163" s="86"/>
      <c r="D163" s="86"/>
      <c r="E163" s="86"/>
      <c r="F163" s="86"/>
      <c r="G163" s="86"/>
      <c r="H163" s="86"/>
      <c r="I163" s="86"/>
      <c r="J163" s="86"/>
      <c r="K163" s="86"/>
      <c r="L163" s="86"/>
      <c r="M163" s="86"/>
      <c r="N163" s="86"/>
      <c r="O163" s="86"/>
      <c r="P163" s="86"/>
      <c r="Q163" s="86"/>
      <c r="R163" s="86"/>
      <c r="S163" s="86"/>
      <c r="T163" s="86"/>
      <c r="U163" s="86"/>
      <c r="V163" s="86"/>
      <c r="W163" s="86"/>
      <c r="X163" s="86"/>
      <c r="Y163" s="86"/>
      <c r="Z163" s="86"/>
    </row>
    <row r="164" spans="1:26" ht="14.25" customHeight="1" x14ac:dyDescent="0.15">
      <c r="A164" s="86"/>
      <c r="B164" s="86"/>
      <c r="C164" s="86"/>
      <c r="D164" s="86"/>
      <c r="E164" s="86"/>
      <c r="F164" s="86"/>
      <c r="G164" s="86"/>
      <c r="H164" s="86"/>
      <c r="I164" s="86"/>
      <c r="J164" s="86"/>
      <c r="K164" s="86"/>
      <c r="L164" s="86"/>
      <c r="M164" s="86"/>
      <c r="N164" s="86"/>
      <c r="O164" s="86"/>
      <c r="P164" s="86"/>
      <c r="Q164" s="86"/>
      <c r="R164" s="86"/>
      <c r="S164" s="86"/>
      <c r="T164" s="86"/>
      <c r="U164" s="86"/>
      <c r="V164" s="86"/>
      <c r="W164" s="86"/>
      <c r="X164" s="86"/>
      <c r="Y164" s="86"/>
      <c r="Z164" s="86"/>
    </row>
    <row r="165" spans="1:26" ht="14.25" customHeight="1" x14ac:dyDescent="0.15">
      <c r="A165" s="86"/>
      <c r="B165" s="86"/>
      <c r="C165" s="86"/>
      <c r="D165" s="86"/>
      <c r="E165" s="86"/>
      <c r="F165" s="86"/>
      <c r="G165" s="86"/>
      <c r="H165" s="86"/>
      <c r="I165" s="86"/>
      <c r="J165" s="86"/>
      <c r="K165" s="86"/>
      <c r="L165" s="86"/>
      <c r="M165" s="86"/>
      <c r="N165" s="86"/>
      <c r="O165" s="86"/>
      <c r="P165" s="86"/>
      <c r="Q165" s="86"/>
      <c r="R165" s="86"/>
      <c r="S165" s="86"/>
      <c r="T165" s="86"/>
      <c r="U165" s="86"/>
      <c r="V165" s="86"/>
      <c r="W165" s="86"/>
      <c r="X165" s="86"/>
      <c r="Y165" s="86"/>
      <c r="Z165" s="86"/>
    </row>
    <row r="166" spans="1:26" ht="14.25" customHeight="1" x14ac:dyDescent="0.15">
      <c r="A166" s="86"/>
      <c r="B166" s="86"/>
      <c r="C166" s="86"/>
      <c r="D166" s="86"/>
      <c r="E166" s="86"/>
      <c r="F166" s="86"/>
      <c r="G166" s="86"/>
      <c r="H166" s="86"/>
      <c r="I166" s="86"/>
      <c r="J166" s="86"/>
      <c r="K166" s="86"/>
      <c r="L166" s="86"/>
      <c r="M166" s="86"/>
      <c r="N166" s="86"/>
      <c r="O166" s="86"/>
      <c r="P166" s="86"/>
      <c r="Q166" s="86"/>
      <c r="R166" s="86"/>
      <c r="S166" s="86"/>
      <c r="T166" s="86"/>
      <c r="U166" s="86"/>
      <c r="V166" s="86"/>
      <c r="W166" s="86"/>
      <c r="X166" s="86"/>
      <c r="Y166" s="86"/>
      <c r="Z166" s="86"/>
    </row>
    <row r="167" spans="1:26" ht="14.25" customHeight="1" x14ac:dyDescent="0.15">
      <c r="A167" s="86"/>
      <c r="B167" s="86"/>
      <c r="C167" s="86"/>
      <c r="D167" s="86"/>
      <c r="E167" s="86"/>
      <c r="F167" s="86"/>
      <c r="G167" s="86"/>
      <c r="H167" s="86"/>
      <c r="I167" s="86"/>
      <c r="J167" s="86"/>
      <c r="K167" s="86"/>
      <c r="L167" s="86"/>
      <c r="M167" s="86"/>
      <c r="N167" s="86"/>
      <c r="O167" s="86"/>
      <c r="P167" s="86"/>
      <c r="Q167" s="86"/>
      <c r="R167" s="86"/>
      <c r="S167" s="86"/>
      <c r="T167" s="86"/>
      <c r="U167" s="86"/>
      <c r="V167" s="86"/>
      <c r="W167" s="86"/>
      <c r="X167" s="86"/>
      <c r="Y167" s="86"/>
      <c r="Z167" s="86"/>
    </row>
    <row r="168" spans="1:26" ht="14.25" customHeight="1" x14ac:dyDescent="0.15">
      <c r="A168" s="86"/>
      <c r="B168" s="86"/>
      <c r="C168" s="86"/>
      <c r="D168" s="86"/>
      <c r="E168" s="86"/>
      <c r="F168" s="86"/>
      <c r="G168" s="86"/>
      <c r="H168" s="86"/>
      <c r="I168" s="86"/>
      <c r="J168" s="86"/>
      <c r="K168" s="86"/>
      <c r="L168" s="86"/>
      <c r="M168" s="86"/>
      <c r="N168" s="86"/>
      <c r="O168" s="86"/>
      <c r="P168" s="86"/>
      <c r="Q168" s="86"/>
      <c r="R168" s="86"/>
      <c r="S168" s="86"/>
      <c r="T168" s="86"/>
      <c r="U168" s="86"/>
      <c r="V168" s="86"/>
      <c r="W168" s="86"/>
      <c r="X168" s="86"/>
      <c r="Y168" s="86"/>
      <c r="Z168" s="86"/>
    </row>
    <row r="169" spans="1:26" ht="14.25" customHeight="1" x14ac:dyDescent="0.15">
      <c r="A169" s="86"/>
      <c r="B169" s="86"/>
      <c r="C169" s="86"/>
      <c r="D169" s="86"/>
      <c r="E169" s="86"/>
      <c r="F169" s="86"/>
      <c r="G169" s="86"/>
      <c r="H169" s="86"/>
      <c r="I169" s="86"/>
      <c r="J169" s="86"/>
      <c r="K169" s="86"/>
      <c r="L169" s="86"/>
      <c r="M169" s="86"/>
      <c r="N169" s="86"/>
      <c r="O169" s="86"/>
      <c r="P169" s="86"/>
      <c r="Q169" s="86"/>
      <c r="R169" s="86"/>
      <c r="S169" s="86"/>
      <c r="T169" s="86"/>
      <c r="U169" s="86"/>
      <c r="V169" s="86"/>
      <c r="W169" s="86"/>
      <c r="X169" s="86"/>
      <c r="Y169" s="86"/>
      <c r="Z169" s="86"/>
    </row>
    <row r="170" spans="1:26" ht="14.25" customHeight="1" x14ac:dyDescent="0.15">
      <c r="A170" s="86"/>
      <c r="B170" s="86"/>
      <c r="C170" s="86"/>
      <c r="D170" s="86"/>
      <c r="E170" s="86"/>
      <c r="F170" s="86"/>
      <c r="G170" s="86"/>
      <c r="H170" s="86"/>
      <c r="I170" s="86"/>
      <c r="J170" s="86"/>
      <c r="K170" s="86"/>
      <c r="L170" s="86"/>
      <c r="M170" s="86"/>
      <c r="N170" s="86"/>
      <c r="O170" s="86"/>
      <c r="P170" s="86"/>
      <c r="Q170" s="86"/>
      <c r="R170" s="86"/>
      <c r="S170" s="86"/>
      <c r="T170" s="86"/>
      <c r="U170" s="86"/>
      <c r="V170" s="86"/>
      <c r="W170" s="86"/>
      <c r="X170" s="86"/>
      <c r="Y170" s="86"/>
      <c r="Z170" s="86"/>
    </row>
    <row r="171" spans="1:26" ht="14.25" customHeight="1" x14ac:dyDescent="0.15">
      <c r="A171" s="86"/>
      <c r="B171" s="86"/>
      <c r="C171" s="86"/>
      <c r="D171" s="86"/>
      <c r="E171" s="86"/>
      <c r="F171" s="86"/>
      <c r="G171" s="86"/>
      <c r="H171" s="86"/>
      <c r="I171" s="86"/>
      <c r="J171" s="86"/>
      <c r="K171" s="86"/>
      <c r="L171" s="86"/>
      <c r="M171" s="86"/>
      <c r="N171" s="86"/>
      <c r="O171" s="86"/>
      <c r="P171" s="86"/>
      <c r="Q171" s="86"/>
      <c r="R171" s="86"/>
      <c r="S171" s="86"/>
      <c r="T171" s="86"/>
      <c r="U171" s="86"/>
      <c r="V171" s="86"/>
      <c r="W171" s="86"/>
      <c r="X171" s="86"/>
      <c r="Y171" s="86"/>
      <c r="Z171" s="86"/>
    </row>
    <row r="172" spans="1:26" ht="14.25" customHeight="1" x14ac:dyDescent="0.15">
      <c r="A172" s="86"/>
      <c r="B172" s="86"/>
      <c r="C172" s="86"/>
      <c r="D172" s="86"/>
      <c r="E172" s="86"/>
      <c r="F172" s="86"/>
      <c r="G172" s="86"/>
      <c r="H172" s="86"/>
      <c r="I172" s="86"/>
      <c r="J172" s="86"/>
      <c r="K172" s="86"/>
      <c r="L172" s="86"/>
      <c r="M172" s="86"/>
      <c r="N172" s="86"/>
      <c r="O172" s="86"/>
      <c r="P172" s="86"/>
      <c r="Q172" s="86"/>
      <c r="R172" s="86"/>
      <c r="S172" s="86"/>
      <c r="T172" s="86"/>
      <c r="U172" s="86"/>
      <c r="V172" s="86"/>
      <c r="W172" s="86"/>
      <c r="X172" s="86"/>
      <c r="Y172" s="86"/>
      <c r="Z172" s="86"/>
    </row>
    <row r="173" spans="1:26" ht="14.25" customHeight="1" x14ac:dyDescent="0.15">
      <c r="A173" s="86"/>
      <c r="B173" s="86"/>
      <c r="C173" s="86"/>
      <c r="D173" s="86"/>
      <c r="E173" s="86"/>
      <c r="F173" s="86"/>
      <c r="G173" s="86"/>
      <c r="H173" s="86"/>
      <c r="I173" s="86"/>
      <c r="J173" s="86"/>
      <c r="K173" s="86"/>
      <c r="L173" s="86"/>
      <c r="M173" s="86"/>
      <c r="N173" s="86"/>
      <c r="O173" s="86"/>
      <c r="P173" s="86"/>
      <c r="Q173" s="86"/>
      <c r="R173" s="86"/>
      <c r="S173" s="86"/>
      <c r="T173" s="86"/>
      <c r="U173" s="86"/>
      <c r="V173" s="86"/>
      <c r="W173" s="86"/>
      <c r="X173" s="86"/>
      <c r="Y173" s="86"/>
      <c r="Z173" s="86"/>
    </row>
    <row r="174" spans="1:26" ht="14.25" customHeight="1" x14ac:dyDescent="0.15">
      <c r="A174" s="86"/>
      <c r="B174" s="86"/>
      <c r="C174" s="86"/>
      <c r="D174" s="86"/>
      <c r="E174" s="86"/>
      <c r="F174" s="86"/>
      <c r="G174" s="86"/>
      <c r="H174" s="86"/>
      <c r="I174" s="86"/>
      <c r="J174" s="86"/>
      <c r="K174" s="86"/>
      <c r="L174" s="86"/>
      <c r="M174" s="86"/>
      <c r="N174" s="86"/>
      <c r="O174" s="86"/>
      <c r="P174" s="86"/>
      <c r="Q174" s="86"/>
      <c r="R174" s="86"/>
      <c r="S174" s="86"/>
      <c r="T174" s="86"/>
      <c r="U174" s="86"/>
      <c r="V174" s="86"/>
      <c r="W174" s="86"/>
      <c r="X174" s="86"/>
      <c r="Y174" s="86"/>
      <c r="Z174" s="86"/>
    </row>
    <row r="175" spans="1:26" ht="14.25" customHeight="1" x14ac:dyDescent="0.15">
      <c r="A175" s="86"/>
      <c r="B175" s="86"/>
      <c r="C175" s="86"/>
      <c r="D175" s="86"/>
      <c r="E175" s="86"/>
      <c r="F175" s="86"/>
      <c r="G175" s="86"/>
      <c r="H175" s="86"/>
      <c r="I175" s="86"/>
      <c r="J175" s="86"/>
      <c r="K175" s="86"/>
      <c r="L175" s="86"/>
      <c r="M175" s="86"/>
      <c r="N175" s="86"/>
      <c r="O175" s="86"/>
      <c r="P175" s="86"/>
      <c r="Q175" s="86"/>
      <c r="R175" s="86"/>
      <c r="S175" s="86"/>
      <c r="T175" s="86"/>
      <c r="U175" s="86"/>
      <c r="V175" s="86"/>
      <c r="W175" s="86"/>
      <c r="X175" s="86"/>
      <c r="Y175" s="86"/>
      <c r="Z175" s="86"/>
    </row>
    <row r="176" spans="1:26" ht="14.25" customHeight="1" x14ac:dyDescent="0.15">
      <c r="A176" s="86"/>
      <c r="B176" s="86"/>
      <c r="C176" s="86"/>
      <c r="D176" s="86"/>
      <c r="E176" s="86"/>
      <c r="F176" s="86"/>
      <c r="G176" s="86"/>
      <c r="H176" s="86"/>
      <c r="I176" s="86"/>
      <c r="J176" s="86"/>
      <c r="K176" s="86"/>
      <c r="L176" s="86"/>
      <c r="M176" s="86"/>
      <c r="N176" s="86"/>
      <c r="O176" s="86"/>
      <c r="P176" s="86"/>
      <c r="Q176" s="86"/>
      <c r="R176" s="86"/>
      <c r="S176" s="86"/>
      <c r="T176" s="86"/>
      <c r="U176" s="86"/>
      <c r="V176" s="86"/>
      <c r="W176" s="86"/>
      <c r="X176" s="86"/>
      <c r="Y176" s="86"/>
      <c r="Z176" s="86"/>
    </row>
    <row r="177" spans="1:26" ht="14.25" customHeight="1" x14ac:dyDescent="0.15">
      <c r="A177" s="86"/>
      <c r="B177" s="86"/>
      <c r="C177" s="86"/>
      <c r="D177" s="86"/>
      <c r="E177" s="86"/>
      <c r="F177" s="86"/>
      <c r="G177" s="86"/>
      <c r="H177" s="86"/>
      <c r="I177" s="86"/>
      <c r="J177" s="86"/>
      <c r="K177" s="86"/>
      <c r="L177" s="86"/>
      <c r="M177" s="86"/>
      <c r="N177" s="86"/>
      <c r="O177" s="86"/>
      <c r="P177" s="86"/>
      <c r="Q177" s="86"/>
      <c r="R177" s="86"/>
      <c r="S177" s="86"/>
      <c r="T177" s="86"/>
      <c r="U177" s="86"/>
      <c r="V177" s="86"/>
      <c r="W177" s="86"/>
      <c r="X177" s="86"/>
      <c r="Y177" s="86"/>
      <c r="Z177" s="86"/>
    </row>
    <row r="178" spans="1:26" ht="14.25" customHeight="1" x14ac:dyDescent="0.15">
      <c r="A178" s="86"/>
      <c r="B178" s="86"/>
      <c r="C178" s="86"/>
      <c r="D178" s="86"/>
      <c r="E178" s="86"/>
      <c r="F178" s="86"/>
      <c r="G178" s="86"/>
      <c r="H178" s="86"/>
      <c r="I178" s="86"/>
      <c r="J178" s="86"/>
      <c r="K178" s="86"/>
      <c r="L178" s="86"/>
      <c r="M178" s="86"/>
      <c r="N178" s="86"/>
      <c r="O178" s="86"/>
      <c r="P178" s="86"/>
      <c r="Q178" s="86"/>
      <c r="R178" s="86"/>
      <c r="S178" s="86"/>
      <c r="T178" s="86"/>
      <c r="U178" s="86"/>
      <c r="V178" s="86"/>
      <c r="W178" s="86"/>
      <c r="X178" s="86"/>
      <c r="Y178" s="86"/>
      <c r="Z178" s="86"/>
    </row>
    <row r="179" spans="1:26" ht="14.25" customHeight="1" x14ac:dyDescent="0.15">
      <c r="A179" s="86"/>
      <c r="B179" s="86"/>
      <c r="C179" s="86"/>
      <c r="D179" s="86"/>
      <c r="E179" s="86"/>
      <c r="F179" s="86"/>
      <c r="G179" s="86"/>
      <c r="H179" s="86"/>
      <c r="I179" s="86"/>
      <c r="J179" s="86"/>
      <c r="K179" s="86"/>
      <c r="L179" s="86"/>
      <c r="M179" s="86"/>
      <c r="N179" s="86"/>
      <c r="O179" s="86"/>
      <c r="P179" s="86"/>
      <c r="Q179" s="86"/>
      <c r="R179" s="86"/>
      <c r="S179" s="86"/>
      <c r="T179" s="86"/>
      <c r="U179" s="86"/>
      <c r="V179" s="86"/>
      <c r="W179" s="86"/>
      <c r="X179" s="86"/>
      <c r="Y179" s="86"/>
      <c r="Z179" s="86"/>
    </row>
    <row r="180" spans="1:26" ht="14.25" customHeight="1" x14ac:dyDescent="0.15">
      <c r="A180" s="86"/>
      <c r="B180" s="86"/>
      <c r="C180" s="86"/>
      <c r="D180" s="86"/>
      <c r="E180" s="86"/>
      <c r="F180" s="86"/>
      <c r="G180" s="86"/>
      <c r="H180" s="86"/>
      <c r="I180" s="86"/>
      <c r="J180" s="86"/>
      <c r="K180" s="86"/>
      <c r="L180" s="86"/>
      <c r="M180" s="86"/>
      <c r="N180" s="86"/>
      <c r="O180" s="86"/>
      <c r="P180" s="86"/>
      <c r="Q180" s="86"/>
      <c r="R180" s="86"/>
      <c r="S180" s="86"/>
      <c r="T180" s="86"/>
      <c r="U180" s="86"/>
      <c r="V180" s="86"/>
      <c r="W180" s="86"/>
      <c r="X180" s="86"/>
      <c r="Y180" s="86"/>
      <c r="Z180" s="86"/>
    </row>
    <row r="181" spans="1:26" ht="14.25" customHeight="1" x14ac:dyDescent="0.15">
      <c r="A181" s="86"/>
      <c r="B181" s="86"/>
      <c r="C181" s="86"/>
      <c r="D181" s="86"/>
      <c r="E181" s="86"/>
      <c r="F181" s="86"/>
      <c r="G181" s="86"/>
      <c r="H181" s="86"/>
      <c r="I181" s="86"/>
      <c r="J181" s="86"/>
      <c r="K181" s="86"/>
      <c r="L181" s="86"/>
      <c r="M181" s="86"/>
      <c r="N181" s="86"/>
      <c r="O181" s="86"/>
      <c r="P181" s="86"/>
      <c r="Q181" s="86"/>
      <c r="R181" s="86"/>
      <c r="S181" s="86"/>
      <c r="T181" s="86"/>
      <c r="U181" s="86"/>
      <c r="V181" s="86"/>
      <c r="W181" s="86"/>
      <c r="X181" s="86"/>
      <c r="Y181" s="86"/>
      <c r="Z181" s="86"/>
    </row>
    <row r="182" spans="1:26" ht="14.25" customHeight="1" x14ac:dyDescent="0.15">
      <c r="A182" s="86"/>
      <c r="B182" s="86"/>
      <c r="C182" s="86"/>
      <c r="D182" s="86"/>
      <c r="E182" s="86"/>
      <c r="F182" s="86"/>
      <c r="G182" s="86"/>
      <c r="H182" s="86"/>
      <c r="I182" s="86"/>
      <c r="J182" s="86"/>
      <c r="K182" s="86"/>
      <c r="L182" s="86"/>
      <c r="M182" s="86"/>
      <c r="N182" s="86"/>
      <c r="O182" s="86"/>
      <c r="P182" s="86"/>
      <c r="Q182" s="86"/>
      <c r="R182" s="86"/>
      <c r="S182" s="86"/>
      <c r="T182" s="86"/>
      <c r="U182" s="86"/>
      <c r="V182" s="86"/>
      <c r="W182" s="86"/>
      <c r="X182" s="86"/>
      <c r="Y182" s="86"/>
      <c r="Z182" s="86"/>
    </row>
    <row r="183" spans="1:26" ht="14.25" customHeight="1" x14ac:dyDescent="0.15">
      <c r="A183" s="86"/>
      <c r="B183" s="86"/>
      <c r="C183" s="86"/>
      <c r="D183" s="86"/>
      <c r="E183" s="86"/>
      <c r="F183" s="86"/>
      <c r="G183" s="86"/>
      <c r="H183" s="86"/>
      <c r="I183" s="86"/>
      <c r="J183" s="86"/>
      <c r="K183" s="86"/>
      <c r="L183" s="86"/>
      <c r="M183" s="86"/>
      <c r="N183" s="86"/>
      <c r="O183" s="86"/>
      <c r="P183" s="86"/>
      <c r="Q183" s="86"/>
      <c r="R183" s="86"/>
      <c r="S183" s="86"/>
      <c r="T183" s="86"/>
      <c r="U183" s="86"/>
      <c r="V183" s="86"/>
      <c r="W183" s="86"/>
      <c r="X183" s="86"/>
      <c r="Y183" s="86"/>
      <c r="Z183" s="86"/>
    </row>
    <row r="184" spans="1:26" ht="14.25" customHeight="1" x14ac:dyDescent="0.15">
      <c r="A184" s="86"/>
      <c r="B184" s="86"/>
      <c r="C184" s="86"/>
      <c r="D184" s="86"/>
      <c r="E184" s="86"/>
      <c r="F184" s="86"/>
      <c r="G184" s="86"/>
      <c r="H184" s="86"/>
      <c r="I184" s="86"/>
      <c r="J184" s="86"/>
      <c r="K184" s="86"/>
      <c r="L184" s="86"/>
      <c r="M184" s="86"/>
      <c r="N184" s="86"/>
      <c r="O184" s="86"/>
      <c r="P184" s="86"/>
      <c r="Q184" s="86"/>
      <c r="R184" s="86"/>
      <c r="S184" s="86"/>
      <c r="T184" s="86"/>
      <c r="U184" s="86"/>
      <c r="V184" s="86"/>
      <c r="W184" s="86"/>
      <c r="X184" s="86"/>
      <c r="Y184" s="86"/>
      <c r="Z184" s="86"/>
    </row>
    <row r="185" spans="1:26" ht="14.25" customHeight="1" x14ac:dyDescent="0.15">
      <c r="A185" s="86"/>
      <c r="B185" s="86"/>
      <c r="C185" s="86"/>
      <c r="D185" s="86"/>
      <c r="E185" s="86"/>
      <c r="F185" s="86"/>
      <c r="G185" s="86"/>
      <c r="H185" s="86"/>
      <c r="I185" s="86"/>
      <c r="J185" s="86"/>
      <c r="K185" s="86"/>
      <c r="L185" s="86"/>
      <c r="M185" s="86"/>
      <c r="N185" s="86"/>
      <c r="O185" s="86"/>
      <c r="P185" s="86"/>
      <c r="Q185" s="86"/>
      <c r="R185" s="86"/>
      <c r="S185" s="86"/>
      <c r="T185" s="86"/>
      <c r="U185" s="86"/>
      <c r="V185" s="86"/>
      <c r="W185" s="86"/>
      <c r="X185" s="86"/>
      <c r="Y185" s="86"/>
      <c r="Z185" s="86"/>
    </row>
    <row r="186" spans="1:26" ht="14.25" customHeight="1" x14ac:dyDescent="0.15">
      <c r="A186" s="86"/>
      <c r="B186" s="86"/>
      <c r="C186" s="86"/>
      <c r="D186" s="86"/>
      <c r="E186" s="86"/>
      <c r="F186" s="86"/>
      <c r="G186" s="86"/>
      <c r="H186" s="86"/>
      <c r="I186" s="86"/>
      <c r="J186" s="86"/>
      <c r="K186" s="86"/>
      <c r="L186" s="86"/>
      <c r="M186" s="86"/>
      <c r="N186" s="86"/>
      <c r="O186" s="86"/>
      <c r="P186" s="86"/>
      <c r="Q186" s="86"/>
      <c r="R186" s="86"/>
      <c r="S186" s="86"/>
      <c r="T186" s="86"/>
      <c r="U186" s="86"/>
      <c r="V186" s="86"/>
      <c r="W186" s="86"/>
      <c r="X186" s="86"/>
      <c r="Y186" s="86"/>
      <c r="Z186" s="86"/>
    </row>
    <row r="187" spans="1:26" ht="14.25" customHeight="1" x14ac:dyDescent="0.15">
      <c r="A187" s="86"/>
      <c r="B187" s="86"/>
      <c r="C187" s="86"/>
      <c r="D187" s="86"/>
      <c r="E187" s="86"/>
      <c r="F187" s="86"/>
      <c r="G187" s="86"/>
      <c r="H187" s="86"/>
      <c r="I187" s="86"/>
      <c r="J187" s="86"/>
      <c r="K187" s="86"/>
      <c r="L187" s="86"/>
      <c r="M187" s="86"/>
      <c r="N187" s="86"/>
      <c r="O187" s="86"/>
      <c r="P187" s="86"/>
      <c r="Q187" s="86"/>
      <c r="R187" s="86"/>
      <c r="S187" s="86"/>
      <c r="T187" s="86"/>
      <c r="U187" s="86"/>
      <c r="V187" s="86"/>
      <c r="W187" s="86"/>
      <c r="X187" s="86"/>
      <c r="Y187" s="86"/>
      <c r="Z187" s="86"/>
    </row>
    <row r="188" spans="1:26" ht="14.25" customHeight="1" x14ac:dyDescent="0.15">
      <c r="A188" s="86"/>
      <c r="B188" s="86"/>
      <c r="C188" s="86"/>
      <c r="D188" s="86"/>
      <c r="E188" s="86"/>
      <c r="F188" s="86"/>
      <c r="G188" s="86"/>
      <c r="H188" s="86"/>
      <c r="I188" s="86"/>
      <c r="J188" s="86"/>
      <c r="K188" s="86"/>
      <c r="L188" s="86"/>
      <c r="M188" s="86"/>
      <c r="N188" s="86"/>
      <c r="O188" s="86"/>
      <c r="P188" s="86"/>
      <c r="Q188" s="86"/>
      <c r="R188" s="86"/>
      <c r="S188" s="86"/>
      <c r="T188" s="86"/>
      <c r="U188" s="86"/>
      <c r="V188" s="86"/>
      <c r="W188" s="86"/>
      <c r="X188" s="86"/>
      <c r="Y188" s="86"/>
      <c r="Z188" s="86"/>
    </row>
    <row r="189" spans="1:26" ht="14.25" customHeight="1" x14ac:dyDescent="0.15">
      <c r="A189" s="86"/>
      <c r="B189" s="86"/>
      <c r="C189" s="86"/>
      <c r="D189" s="86"/>
      <c r="E189" s="86"/>
      <c r="F189" s="86"/>
      <c r="G189" s="86"/>
      <c r="H189" s="86"/>
      <c r="I189" s="86"/>
      <c r="J189" s="86"/>
      <c r="K189" s="86"/>
      <c r="L189" s="86"/>
      <c r="M189" s="86"/>
      <c r="N189" s="86"/>
      <c r="O189" s="86"/>
      <c r="P189" s="86"/>
      <c r="Q189" s="86"/>
      <c r="R189" s="86"/>
      <c r="S189" s="86"/>
      <c r="T189" s="86"/>
      <c r="U189" s="86"/>
      <c r="V189" s="86"/>
      <c r="W189" s="86"/>
      <c r="X189" s="86"/>
      <c r="Y189" s="86"/>
      <c r="Z189" s="86"/>
    </row>
    <row r="190" spans="1:26" ht="14.25" customHeight="1" x14ac:dyDescent="0.15">
      <c r="A190" s="86"/>
      <c r="B190" s="86"/>
      <c r="C190" s="86"/>
      <c r="D190" s="86"/>
      <c r="E190" s="86"/>
      <c r="F190" s="86"/>
      <c r="G190" s="86"/>
      <c r="H190" s="86"/>
      <c r="I190" s="86"/>
      <c r="J190" s="86"/>
      <c r="K190" s="86"/>
      <c r="L190" s="86"/>
      <c r="M190" s="86"/>
      <c r="N190" s="86"/>
      <c r="O190" s="86"/>
      <c r="P190" s="86"/>
      <c r="Q190" s="86"/>
      <c r="R190" s="86"/>
      <c r="S190" s="86"/>
      <c r="T190" s="86"/>
      <c r="U190" s="86"/>
      <c r="V190" s="86"/>
      <c r="W190" s="86"/>
      <c r="X190" s="86"/>
      <c r="Y190" s="86"/>
      <c r="Z190" s="86"/>
    </row>
    <row r="191" spans="1:26" ht="14.25" customHeight="1" x14ac:dyDescent="0.15">
      <c r="A191" s="86"/>
      <c r="B191" s="86"/>
      <c r="C191" s="86"/>
      <c r="D191" s="86"/>
      <c r="E191" s="86"/>
      <c r="F191" s="86"/>
      <c r="G191" s="86"/>
      <c r="H191" s="86"/>
      <c r="I191" s="86"/>
      <c r="J191" s="86"/>
      <c r="K191" s="86"/>
      <c r="L191" s="86"/>
      <c r="M191" s="86"/>
      <c r="N191" s="86"/>
      <c r="O191" s="86"/>
      <c r="P191" s="86"/>
      <c r="Q191" s="86"/>
      <c r="R191" s="86"/>
      <c r="S191" s="86"/>
      <c r="T191" s="86"/>
      <c r="U191" s="86"/>
      <c r="V191" s="86"/>
      <c r="W191" s="86"/>
      <c r="X191" s="86"/>
      <c r="Y191" s="86"/>
      <c r="Z191" s="86"/>
    </row>
    <row r="192" spans="1:26" ht="14.25" customHeight="1" x14ac:dyDescent="0.15">
      <c r="A192" s="86"/>
      <c r="B192" s="86"/>
      <c r="C192" s="86"/>
      <c r="D192" s="86"/>
      <c r="E192" s="86"/>
      <c r="F192" s="86"/>
      <c r="G192" s="86"/>
      <c r="H192" s="86"/>
      <c r="I192" s="86"/>
      <c r="J192" s="86"/>
      <c r="K192" s="86"/>
      <c r="L192" s="86"/>
      <c r="M192" s="86"/>
      <c r="N192" s="86"/>
      <c r="O192" s="86"/>
      <c r="P192" s="86"/>
      <c r="Q192" s="86"/>
      <c r="R192" s="86"/>
      <c r="S192" s="86"/>
      <c r="T192" s="86"/>
      <c r="U192" s="86"/>
      <c r="V192" s="86"/>
      <c r="W192" s="86"/>
      <c r="X192" s="86"/>
      <c r="Y192" s="86"/>
      <c r="Z192" s="86"/>
    </row>
    <row r="193" spans="1:26" ht="14.25" customHeight="1" x14ac:dyDescent="0.15">
      <c r="A193" s="86"/>
      <c r="B193" s="86"/>
      <c r="C193" s="86"/>
      <c r="D193" s="86"/>
      <c r="E193" s="86"/>
      <c r="F193" s="86"/>
      <c r="G193" s="86"/>
      <c r="H193" s="86"/>
      <c r="I193" s="86"/>
      <c r="J193" s="86"/>
      <c r="K193" s="86"/>
      <c r="L193" s="86"/>
      <c r="M193" s="86"/>
      <c r="N193" s="86"/>
      <c r="O193" s="86"/>
      <c r="P193" s="86"/>
      <c r="Q193" s="86"/>
      <c r="R193" s="86"/>
      <c r="S193" s="86"/>
      <c r="T193" s="86"/>
      <c r="U193" s="86"/>
      <c r="V193" s="86"/>
      <c r="W193" s="86"/>
      <c r="X193" s="86"/>
      <c r="Y193" s="86"/>
      <c r="Z193" s="86"/>
    </row>
    <row r="194" spans="1:26" ht="14.25" customHeight="1" x14ac:dyDescent="0.15">
      <c r="A194" s="86"/>
      <c r="B194" s="86"/>
      <c r="C194" s="86"/>
      <c r="D194" s="86"/>
      <c r="E194" s="86"/>
      <c r="F194" s="86"/>
      <c r="G194" s="86"/>
      <c r="H194" s="86"/>
      <c r="I194" s="86"/>
      <c r="J194" s="86"/>
      <c r="K194" s="86"/>
      <c r="L194" s="86"/>
      <c r="M194" s="86"/>
      <c r="N194" s="86"/>
      <c r="O194" s="86"/>
      <c r="P194" s="86"/>
      <c r="Q194" s="86"/>
      <c r="R194" s="86"/>
      <c r="S194" s="86"/>
      <c r="T194" s="86"/>
      <c r="U194" s="86"/>
      <c r="V194" s="86"/>
      <c r="W194" s="86"/>
      <c r="X194" s="86"/>
      <c r="Y194" s="86"/>
      <c r="Z194" s="86"/>
    </row>
    <row r="195" spans="1:26" ht="14.25" customHeight="1" x14ac:dyDescent="0.15">
      <c r="A195" s="86"/>
      <c r="B195" s="86"/>
      <c r="C195" s="86"/>
      <c r="D195" s="86"/>
      <c r="E195" s="86"/>
      <c r="F195" s="86"/>
      <c r="G195" s="86"/>
      <c r="H195" s="86"/>
      <c r="I195" s="86"/>
      <c r="J195" s="86"/>
      <c r="K195" s="86"/>
      <c r="L195" s="86"/>
      <c r="M195" s="86"/>
      <c r="N195" s="86"/>
      <c r="O195" s="86"/>
      <c r="P195" s="86"/>
      <c r="Q195" s="86"/>
      <c r="R195" s="86"/>
      <c r="S195" s="86"/>
      <c r="T195" s="86"/>
      <c r="U195" s="86"/>
      <c r="V195" s="86"/>
      <c r="W195" s="86"/>
      <c r="X195" s="86"/>
      <c r="Y195" s="86"/>
      <c r="Z195" s="86"/>
    </row>
    <row r="196" spans="1:26" ht="14.25" customHeight="1" x14ac:dyDescent="0.15">
      <c r="A196" s="86"/>
      <c r="B196" s="86"/>
      <c r="C196" s="86"/>
      <c r="D196" s="86"/>
      <c r="E196" s="86"/>
      <c r="F196" s="86"/>
      <c r="G196" s="86"/>
      <c r="H196" s="86"/>
      <c r="I196" s="86"/>
      <c r="J196" s="86"/>
      <c r="K196" s="86"/>
      <c r="L196" s="86"/>
      <c r="M196" s="86"/>
      <c r="N196" s="86"/>
      <c r="O196" s="86"/>
      <c r="P196" s="86"/>
      <c r="Q196" s="86"/>
      <c r="R196" s="86"/>
      <c r="S196" s="86"/>
      <c r="T196" s="86"/>
      <c r="U196" s="86"/>
      <c r="V196" s="86"/>
      <c r="W196" s="86"/>
      <c r="X196" s="86"/>
      <c r="Y196" s="86"/>
      <c r="Z196" s="86"/>
    </row>
    <row r="197" spans="1:26" ht="14.25" customHeight="1" x14ac:dyDescent="0.15">
      <c r="A197" s="86"/>
      <c r="B197" s="86"/>
      <c r="C197" s="86"/>
      <c r="D197" s="86"/>
      <c r="E197" s="86"/>
      <c r="F197" s="86"/>
      <c r="G197" s="86"/>
      <c r="H197" s="86"/>
      <c r="I197" s="86"/>
      <c r="J197" s="86"/>
      <c r="K197" s="86"/>
      <c r="L197" s="86"/>
      <c r="M197" s="86"/>
      <c r="N197" s="86"/>
      <c r="O197" s="86"/>
      <c r="P197" s="86"/>
      <c r="Q197" s="86"/>
      <c r="R197" s="86"/>
      <c r="S197" s="86"/>
      <c r="T197" s="86"/>
      <c r="U197" s="86"/>
      <c r="V197" s="86"/>
      <c r="W197" s="86"/>
      <c r="X197" s="86"/>
      <c r="Y197" s="86"/>
      <c r="Z197" s="86"/>
    </row>
    <row r="198" spans="1:26" ht="14.25" customHeight="1" x14ac:dyDescent="0.15">
      <c r="A198" s="86"/>
      <c r="B198" s="86"/>
      <c r="C198" s="86"/>
      <c r="D198" s="86"/>
      <c r="E198" s="86"/>
      <c r="F198" s="86"/>
      <c r="G198" s="86"/>
      <c r="H198" s="86"/>
      <c r="I198" s="86"/>
      <c r="J198" s="86"/>
      <c r="K198" s="86"/>
      <c r="L198" s="86"/>
      <c r="M198" s="86"/>
      <c r="N198" s="86"/>
      <c r="O198" s="86"/>
      <c r="P198" s="86"/>
      <c r="Q198" s="86"/>
      <c r="R198" s="86"/>
      <c r="S198" s="86"/>
      <c r="T198" s="86"/>
      <c r="U198" s="86"/>
      <c r="V198" s="86"/>
      <c r="W198" s="86"/>
      <c r="X198" s="86"/>
      <c r="Y198" s="86"/>
      <c r="Z198" s="86"/>
    </row>
    <row r="199" spans="1:26" ht="14.25" customHeight="1" x14ac:dyDescent="0.15">
      <c r="A199" s="86"/>
      <c r="B199" s="86"/>
      <c r="C199" s="86"/>
      <c r="D199" s="86"/>
      <c r="E199" s="86"/>
      <c r="F199" s="86"/>
      <c r="G199" s="86"/>
      <c r="H199" s="86"/>
      <c r="I199" s="86"/>
      <c r="J199" s="86"/>
      <c r="K199" s="86"/>
      <c r="L199" s="86"/>
      <c r="M199" s="86"/>
      <c r="N199" s="86"/>
      <c r="O199" s="86"/>
      <c r="P199" s="86"/>
      <c r="Q199" s="86"/>
      <c r="R199" s="86"/>
      <c r="S199" s="86"/>
      <c r="T199" s="86"/>
      <c r="U199" s="86"/>
      <c r="V199" s="86"/>
      <c r="W199" s="86"/>
      <c r="X199" s="86"/>
      <c r="Y199" s="86"/>
      <c r="Z199" s="86"/>
    </row>
    <row r="200" spans="1:26" ht="14.25" customHeight="1" x14ac:dyDescent="0.15">
      <c r="A200" s="86"/>
      <c r="B200" s="86"/>
      <c r="C200" s="86"/>
      <c r="D200" s="86"/>
      <c r="E200" s="86"/>
      <c r="F200" s="86"/>
      <c r="G200" s="86"/>
      <c r="H200" s="86"/>
      <c r="I200" s="86"/>
      <c r="J200" s="86"/>
      <c r="K200" s="86"/>
      <c r="L200" s="86"/>
      <c r="M200" s="86"/>
      <c r="N200" s="86"/>
      <c r="O200" s="86"/>
      <c r="P200" s="86"/>
      <c r="Q200" s="86"/>
      <c r="R200" s="86"/>
      <c r="S200" s="86"/>
      <c r="T200" s="86"/>
      <c r="U200" s="86"/>
      <c r="V200" s="86"/>
      <c r="W200" s="86"/>
      <c r="X200" s="86"/>
      <c r="Y200" s="86"/>
      <c r="Z200" s="86"/>
    </row>
    <row r="201" spans="1:26" ht="14.25" customHeight="1" x14ac:dyDescent="0.15">
      <c r="A201" s="86"/>
      <c r="B201" s="86"/>
      <c r="C201" s="86"/>
      <c r="D201" s="86"/>
      <c r="E201" s="86"/>
      <c r="F201" s="86"/>
      <c r="G201" s="86"/>
      <c r="H201" s="86"/>
      <c r="I201" s="86"/>
      <c r="J201" s="86"/>
      <c r="K201" s="86"/>
      <c r="L201" s="86"/>
      <c r="M201" s="86"/>
      <c r="N201" s="86"/>
      <c r="O201" s="86"/>
      <c r="P201" s="86"/>
      <c r="Q201" s="86"/>
      <c r="R201" s="86"/>
      <c r="S201" s="86"/>
      <c r="T201" s="86"/>
      <c r="U201" s="86"/>
      <c r="V201" s="86"/>
      <c r="W201" s="86"/>
      <c r="X201" s="86"/>
      <c r="Y201" s="86"/>
      <c r="Z201" s="86"/>
    </row>
    <row r="202" spans="1:26" ht="14.25" customHeight="1" x14ac:dyDescent="0.15">
      <c r="A202" s="86"/>
      <c r="B202" s="86"/>
      <c r="C202" s="86"/>
      <c r="D202" s="86"/>
      <c r="E202" s="86"/>
      <c r="F202" s="86"/>
      <c r="G202" s="86"/>
      <c r="H202" s="86"/>
      <c r="I202" s="86"/>
      <c r="J202" s="86"/>
      <c r="K202" s="86"/>
      <c r="L202" s="86"/>
      <c r="M202" s="86"/>
      <c r="N202" s="86"/>
      <c r="O202" s="86"/>
      <c r="P202" s="86"/>
      <c r="Q202" s="86"/>
      <c r="R202" s="86"/>
      <c r="S202" s="86"/>
      <c r="T202" s="86"/>
      <c r="U202" s="86"/>
      <c r="V202" s="86"/>
      <c r="W202" s="86"/>
      <c r="X202" s="86"/>
      <c r="Y202" s="86"/>
      <c r="Z202" s="86"/>
    </row>
    <row r="203" spans="1:26" ht="14.25" customHeight="1" x14ac:dyDescent="0.15">
      <c r="A203" s="86"/>
      <c r="B203" s="86"/>
      <c r="C203" s="86"/>
      <c r="D203" s="86"/>
      <c r="E203" s="86"/>
      <c r="F203" s="86"/>
      <c r="G203" s="86"/>
      <c r="H203" s="86"/>
      <c r="I203" s="86"/>
      <c r="J203" s="86"/>
      <c r="K203" s="86"/>
      <c r="L203" s="86"/>
      <c r="M203" s="86"/>
      <c r="N203" s="86"/>
      <c r="O203" s="86"/>
      <c r="P203" s="86"/>
      <c r="Q203" s="86"/>
      <c r="R203" s="86"/>
      <c r="S203" s="86"/>
      <c r="T203" s="86"/>
      <c r="U203" s="86"/>
      <c r="V203" s="86"/>
      <c r="W203" s="86"/>
      <c r="X203" s="86"/>
      <c r="Y203" s="86"/>
      <c r="Z203" s="86"/>
    </row>
    <row r="204" spans="1:26" ht="14.25" customHeight="1" x14ac:dyDescent="0.15">
      <c r="A204" s="86"/>
      <c r="B204" s="86"/>
      <c r="C204" s="86"/>
      <c r="D204" s="86"/>
      <c r="E204" s="86"/>
      <c r="F204" s="86"/>
      <c r="G204" s="86"/>
      <c r="H204" s="86"/>
      <c r="I204" s="86"/>
      <c r="J204" s="86"/>
      <c r="K204" s="86"/>
      <c r="L204" s="86"/>
      <c r="M204" s="86"/>
      <c r="N204" s="86"/>
      <c r="O204" s="86"/>
      <c r="P204" s="86"/>
      <c r="Q204" s="86"/>
      <c r="R204" s="86"/>
      <c r="S204" s="86"/>
      <c r="T204" s="86"/>
      <c r="U204" s="86"/>
      <c r="V204" s="86"/>
      <c r="W204" s="86"/>
      <c r="X204" s="86"/>
      <c r="Y204" s="86"/>
      <c r="Z204" s="86"/>
    </row>
    <row r="205" spans="1:26" ht="14.25" customHeight="1" x14ac:dyDescent="0.15">
      <c r="A205" s="86"/>
      <c r="B205" s="86"/>
      <c r="C205" s="86"/>
      <c r="D205" s="86"/>
      <c r="E205" s="86"/>
      <c r="F205" s="86"/>
      <c r="G205" s="86"/>
      <c r="H205" s="86"/>
      <c r="I205" s="86"/>
      <c r="J205" s="86"/>
      <c r="K205" s="86"/>
      <c r="L205" s="86"/>
      <c r="M205" s="86"/>
      <c r="N205" s="86"/>
      <c r="O205" s="86"/>
      <c r="P205" s="86"/>
      <c r="Q205" s="86"/>
      <c r="R205" s="86"/>
      <c r="S205" s="86"/>
      <c r="T205" s="86"/>
      <c r="U205" s="86"/>
      <c r="V205" s="86"/>
      <c r="W205" s="86"/>
      <c r="X205" s="86"/>
      <c r="Y205" s="86"/>
      <c r="Z205" s="86"/>
    </row>
    <row r="206" spans="1:26" ht="14.25" customHeight="1" x14ac:dyDescent="0.15">
      <c r="A206" s="86"/>
      <c r="B206" s="86"/>
      <c r="C206" s="86"/>
      <c r="D206" s="86"/>
      <c r="E206" s="86"/>
      <c r="F206" s="86"/>
      <c r="G206" s="86"/>
      <c r="H206" s="86"/>
      <c r="I206" s="86"/>
      <c r="J206" s="86"/>
      <c r="K206" s="86"/>
      <c r="L206" s="86"/>
      <c r="M206" s="86"/>
      <c r="N206" s="86"/>
      <c r="O206" s="86"/>
      <c r="P206" s="86"/>
      <c r="Q206" s="86"/>
      <c r="R206" s="86"/>
      <c r="S206" s="86"/>
      <c r="T206" s="86"/>
      <c r="U206" s="86"/>
      <c r="V206" s="86"/>
      <c r="W206" s="86"/>
      <c r="X206" s="86"/>
      <c r="Y206" s="86"/>
      <c r="Z206" s="86"/>
    </row>
    <row r="207" spans="1:26" ht="14.25" customHeight="1" x14ac:dyDescent="0.15">
      <c r="A207" s="86"/>
      <c r="B207" s="86"/>
      <c r="C207" s="86"/>
      <c r="D207" s="86"/>
      <c r="E207" s="86"/>
      <c r="F207" s="86"/>
      <c r="G207" s="86"/>
      <c r="H207" s="86"/>
      <c r="I207" s="86"/>
      <c r="J207" s="86"/>
      <c r="K207" s="86"/>
      <c r="L207" s="86"/>
      <c r="M207" s="86"/>
      <c r="N207" s="86"/>
      <c r="O207" s="86"/>
      <c r="P207" s="86"/>
      <c r="Q207" s="86"/>
      <c r="R207" s="86"/>
      <c r="S207" s="86"/>
      <c r="T207" s="86"/>
      <c r="U207" s="86"/>
      <c r="V207" s="86"/>
      <c r="W207" s="86"/>
      <c r="X207" s="86"/>
      <c r="Y207" s="86"/>
      <c r="Z207" s="86"/>
    </row>
    <row r="208" spans="1:26" ht="14.25" customHeight="1" x14ac:dyDescent="0.15">
      <c r="A208" s="86"/>
      <c r="B208" s="86"/>
      <c r="C208" s="86"/>
      <c r="D208" s="86"/>
      <c r="E208" s="86"/>
      <c r="F208" s="86"/>
      <c r="G208" s="86"/>
      <c r="H208" s="86"/>
      <c r="I208" s="86"/>
      <c r="J208" s="86"/>
      <c r="K208" s="86"/>
      <c r="L208" s="86"/>
      <c r="M208" s="86"/>
      <c r="N208" s="86"/>
      <c r="O208" s="86"/>
      <c r="P208" s="86"/>
      <c r="Q208" s="86"/>
      <c r="R208" s="86"/>
      <c r="S208" s="86"/>
      <c r="T208" s="86"/>
      <c r="U208" s="86"/>
      <c r="V208" s="86"/>
      <c r="W208" s="86"/>
      <c r="X208" s="86"/>
      <c r="Y208" s="86"/>
      <c r="Z208" s="86"/>
    </row>
    <row r="209" spans="1:26" ht="14.25" customHeight="1" x14ac:dyDescent="0.15">
      <c r="A209" s="86"/>
      <c r="B209" s="86"/>
      <c r="C209" s="86"/>
      <c r="D209" s="86"/>
      <c r="E209" s="86"/>
      <c r="F209" s="86"/>
      <c r="G209" s="86"/>
      <c r="H209" s="86"/>
      <c r="I209" s="86"/>
      <c r="J209" s="86"/>
      <c r="K209" s="86"/>
      <c r="L209" s="86"/>
      <c r="M209" s="86"/>
      <c r="N209" s="86"/>
      <c r="O209" s="86"/>
      <c r="P209" s="86"/>
      <c r="Q209" s="86"/>
      <c r="R209" s="86"/>
      <c r="S209" s="86"/>
      <c r="T209" s="86"/>
      <c r="U209" s="86"/>
      <c r="V209" s="86"/>
      <c r="W209" s="86"/>
      <c r="X209" s="86"/>
      <c r="Y209" s="86"/>
      <c r="Z209" s="86"/>
    </row>
    <row r="210" spans="1:26" ht="14.25" customHeight="1" x14ac:dyDescent="0.15">
      <c r="A210" s="86"/>
      <c r="B210" s="86"/>
      <c r="C210" s="86"/>
      <c r="D210" s="86"/>
      <c r="E210" s="86"/>
      <c r="F210" s="86"/>
      <c r="G210" s="86"/>
      <c r="H210" s="86"/>
      <c r="I210" s="86"/>
      <c r="J210" s="86"/>
      <c r="K210" s="86"/>
      <c r="L210" s="86"/>
      <c r="M210" s="86"/>
      <c r="N210" s="86"/>
      <c r="O210" s="86"/>
      <c r="P210" s="86"/>
      <c r="Q210" s="86"/>
      <c r="R210" s="86"/>
      <c r="S210" s="86"/>
      <c r="T210" s="86"/>
      <c r="U210" s="86"/>
      <c r="V210" s="86"/>
      <c r="W210" s="86"/>
      <c r="X210" s="86"/>
      <c r="Y210" s="86"/>
      <c r="Z210" s="86"/>
    </row>
    <row r="211" spans="1:26" ht="14.25" customHeight="1" x14ac:dyDescent="0.15">
      <c r="A211" s="86"/>
      <c r="B211" s="86"/>
      <c r="C211" s="86"/>
      <c r="D211" s="86"/>
      <c r="E211" s="86"/>
      <c r="F211" s="86"/>
      <c r="G211" s="86"/>
      <c r="H211" s="86"/>
      <c r="I211" s="86"/>
      <c r="J211" s="86"/>
      <c r="K211" s="86"/>
      <c r="L211" s="86"/>
      <c r="M211" s="86"/>
      <c r="N211" s="86"/>
      <c r="O211" s="86"/>
      <c r="P211" s="86"/>
      <c r="Q211" s="86"/>
      <c r="R211" s="86"/>
      <c r="S211" s="86"/>
      <c r="T211" s="86"/>
      <c r="U211" s="86"/>
      <c r="V211" s="86"/>
      <c r="W211" s="86"/>
      <c r="X211" s="86"/>
      <c r="Y211" s="86"/>
      <c r="Z211" s="86"/>
    </row>
    <row r="212" spans="1:26" ht="14.25" customHeight="1" x14ac:dyDescent="0.15">
      <c r="A212" s="86"/>
      <c r="B212" s="86"/>
      <c r="C212" s="86"/>
      <c r="D212" s="86"/>
      <c r="E212" s="86"/>
      <c r="F212" s="86"/>
      <c r="G212" s="86"/>
      <c r="H212" s="86"/>
      <c r="I212" s="86"/>
      <c r="J212" s="86"/>
      <c r="K212" s="86"/>
      <c r="L212" s="86"/>
      <c r="M212" s="86"/>
      <c r="N212" s="86"/>
      <c r="O212" s="86"/>
      <c r="P212" s="86"/>
      <c r="Q212" s="86"/>
      <c r="R212" s="86"/>
      <c r="S212" s="86"/>
      <c r="T212" s="86"/>
      <c r="U212" s="86"/>
      <c r="V212" s="86"/>
      <c r="W212" s="86"/>
      <c r="X212" s="86"/>
      <c r="Y212" s="86"/>
      <c r="Z212" s="86"/>
    </row>
    <row r="213" spans="1:26" ht="14.25" customHeight="1" x14ac:dyDescent="0.15">
      <c r="A213" s="86"/>
      <c r="B213" s="86"/>
      <c r="C213" s="86"/>
      <c r="D213" s="86"/>
      <c r="E213" s="86"/>
      <c r="F213" s="86"/>
      <c r="G213" s="86"/>
      <c r="H213" s="86"/>
      <c r="I213" s="86"/>
      <c r="J213" s="86"/>
      <c r="K213" s="86"/>
      <c r="L213" s="86"/>
      <c r="M213" s="86"/>
      <c r="N213" s="86"/>
      <c r="O213" s="86"/>
      <c r="P213" s="86"/>
      <c r="Q213" s="86"/>
      <c r="R213" s="86"/>
      <c r="S213" s="86"/>
      <c r="T213" s="86"/>
      <c r="U213" s="86"/>
      <c r="V213" s="86"/>
      <c r="W213" s="86"/>
      <c r="X213" s="86"/>
      <c r="Y213" s="86"/>
      <c r="Z213" s="86"/>
    </row>
    <row r="214" spans="1:26" ht="14.25" customHeight="1" x14ac:dyDescent="0.15">
      <c r="A214" s="86"/>
      <c r="B214" s="86"/>
      <c r="C214" s="86"/>
      <c r="D214" s="86"/>
      <c r="E214" s="86"/>
      <c r="F214" s="86"/>
      <c r="G214" s="86"/>
      <c r="H214" s="86"/>
      <c r="I214" s="86"/>
      <c r="J214" s="86"/>
      <c r="K214" s="86"/>
      <c r="L214" s="86"/>
      <c r="M214" s="86"/>
      <c r="N214" s="86"/>
      <c r="O214" s="86"/>
      <c r="P214" s="86"/>
      <c r="Q214" s="86"/>
      <c r="R214" s="86"/>
      <c r="S214" s="86"/>
      <c r="T214" s="86"/>
      <c r="U214" s="86"/>
      <c r="V214" s="86"/>
      <c r="W214" s="86"/>
      <c r="X214" s="86"/>
      <c r="Y214" s="86"/>
      <c r="Z214" s="86"/>
    </row>
    <row r="215" spans="1:26" ht="14.25" customHeight="1" x14ac:dyDescent="0.15">
      <c r="A215" s="86"/>
      <c r="B215" s="86"/>
      <c r="C215" s="86"/>
      <c r="D215" s="86"/>
      <c r="E215" s="86"/>
      <c r="F215" s="86"/>
      <c r="G215" s="86"/>
      <c r="H215" s="86"/>
      <c r="I215" s="86"/>
      <c r="J215" s="86"/>
      <c r="K215" s="86"/>
      <c r="L215" s="86"/>
      <c r="M215" s="86"/>
      <c r="N215" s="86"/>
      <c r="O215" s="86"/>
      <c r="P215" s="86"/>
      <c r="Q215" s="86"/>
      <c r="R215" s="86"/>
      <c r="S215" s="86"/>
      <c r="T215" s="86"/>
      <c r="U215" s="86"/>
      <c r="V215" s="86"/>
      <c r="W215" s="86"/>
      <c r="X215" s="86"/>
      <c r="Y215" s="86"/>
      <c r="Z215" s="86"/>
    </row>
    <row r="216" spans="1:26" ht="15.75" customHeight="1" x14ac:dyDescent="0.15"/>
    <row r="217" spans="1:26" ht="15.75" customHeight="1" x14ac:dyDescent="0.15"/>
    <row r="218" spans="1:26" ht="15.75" customHeight="1" x14ac:dyDescent="0.15"/>
    <row r="219" spans="1:26" ht="15.75" customHeight="1" x14ac:dyDescent="0.15"/>
    <row r="220" spans="1:26" ht="15.75" customHeight="1" x14ac:dyDescent="0.15"/>
    <row r="221" spans="1:26" ht="15.75" customHeight="1" x14ac:dyDescent="0.15"/>
    <row r="222" spans="1:26" ht="15.75" customHeight="1" x14ac:dyDescent="0.15"/>
    <row r="223" spans="1:26" ht="15.75" customHeight="1" x14ac:dyDescent="0.15"/>
    <row r="224" spans="1:26"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sheetData>
  <mergeCells count="7">
    <mergeCell ref="A1:N1"/>
    <mergeCell ref="A2:A3"/>
    <mergeCell ref="B2:B3"/>
    <mergeCell ref="C2:C3"/>
    <mergeCell ref="J2:J3"/>
    <mergeCell ref="K2:K3"/>
    <mergeCell ref="L2:N2"/>
  </mergeCells>
  <pageMargins left="0.7" right="0.7" top="0.75" bottom="0.75" header="0" footer="0"/>
  <pageSetup paperSize="8" scale="5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H1000"/>
  <sheetViews>
    <sheetView workbookViewId="0">
      <selection activeCell="N19" sqref="A1:N19"/>
    </sheetView>
  </sheetViews>
  <sheetFormatPr baseColWidth="10" defaultColWidth="12.6640625" defaultRowHeight="15" customHeight="1" x14ac:dyDescent="0.15"/>
  <cols>
    <col min="1" max="1" width="7" style="4" customWidth="1"/>
    <col min="2" max="2" width="5.6640625" style="4" customWidth="1"/>
    <col min="3" max="3" width="47.1640625" style="4" customWidth="1"/>
    <col min="4" max="4" width="11.6640625" style="4" customWidth="1"/>
    <col min="5" max="8" width="33" style="4" customWidth="1"/>
    <col min="9" max="9" width="39.33203125" style="4" customWidth="1"/>
    <col min="10" max="11" width="33" style="4" customWidth="1"/>
    <col min="12" max="14" width="5.6640625" style="4" customWidth="1"/>
    <col min="15" max="23" width="10" style="4" customWidth="1"/>
    <col min="24" max="24" width="15.6640625" style="4" customWidth="1"/>
    <col min="25" max="34" width="10" style="4" customWidth="1"/>
    <col min="35" max="16384" width="12.6640625" style="4"/>
  </cols>
  <sheetData>
    <row r="1" spans="1:34" ht="23" x14ac:dyDescent="0.15">
      <c r="A1" s="609" t="s">
        <v>155</v>
      </c>
      <c r="B1" s="610"/>
      <c r="C1" s="610"/>
      <c r="D1" s="610"/>
      <c r="E1" s="610"/>
      <c r="F1" s="610"/>
      <c r="G1" s="610"/>
      <c r="H1" s="610"/>
      <c r="I1" s="610"/>
      <c r="J1" s="610"/>
      <c r="K1" s="610"/>
      <c r="L1" s="610"/>
      <c r="M1" s="610"/>
      <c r="N1" s="610"/>
      <c r="O1" s="86"/>
      <c r="P1" s="86"/>
      <c r="Q1" s="86"/>
      <c r="R1" s="86"/>
      <c r="S1" s="86"/>
      <c r="T1" s="86"/>
      <c r="U1" s="86"/>
      <c r="V1" s="86"/>
      <c r="W1" s="86"/>
      <c r="X1" s="86"/>
      <c r="Y1" s="86"/>
      <c r="Z1" s="86"/>
      <c r="AA1" s="86"/>
      <c r="AB1" s="86"/>
      <c r="AC1" s="86"/>
      <c r="AD1" s="86"/>
      <c r="AE1" s="86"/>
      <c r="AF1" s="86"/>
      <c r="AG1" s="86"/>
      <c r="AH1" s="86"/>
    </row>
    <row r="2" spans="1:34" ht="58" thickBot="1" x14ac:dyDescent="0.2">
      <c r="A2" s="611" t="s">
        <v>1</v>
      </c>
      <c r="B2" s="600" t="s">
        <v>2</v>
      </c>
      <c r="C2" s="602" t="s">
        <v>3</v>
      </c>
      <c r="D2" s="126"/>
      <c r="E2" s="291" t="s">
        <v>5</v>
      </c>
      <c r="F2" s="291" t="s">
        <v>6</v>
      </c>
      <c r="G2" s="292" t="s">
        <v>7</v>
      </c>
      <c r="H2" s="291" t="s">
        <v>8</v>
      </c>
      <c r="I2" s="291" t="s">
        <v>9</v>
      </c>
      <c r="J2" s="604" t="s">
        <v>156</v>
      </c>
      <c r="K2" s="602" t="s">
        <v>157</v>
      </c>
      <c r="L2" s="605" t="s">
        <v>12</v>
      </c>
      <c r="M2" s="596"/>
      <c r="N2" s="597"/>
      <c r="O2" s="125"/>
      <c r="P2" s="86"/>
      <c r="Q2" s="86"/>
      <c r="R2" s="86"/>
      <c r="S2" s="86"/>
      <c r="T2" s="86"/>
      <c r="U2" s="86"/>
      <c r="V2" s="86"/>
      <c r="W2" s="86"/>
      <c r="X2" s="86"/>
      <c r="Y2" s="86"/>
      <c r="Z2" s="86"/>
      <c r="AA2" s="86"/>
      <c r="AB2" s="86"/>
      <c r="AC2" s="86"/>
      <c r="AD2" s="86"/>
      <c r="AE2" s="86"/>
      <c r="AF2" s="86"/>
      <c r="AG2" s="86"/>
      <c r="AH2" s="86"/>
    </row>
    <row r="3" spans="1:34" ht="92" thickTop="1" thickBot="1" x14ac:dyDescent="0.2">
      <c r="A3" s="612"/>
      <c r="B3" s="601"/>
      <c r="C3" s="603"/>
      <c r="D3" s="290" t="s">
        <v>939</v>
      </c>
      <c r="E3" s="294" t="s">
        <v>14</v>
      </c>
      <c r="F3" s="294" t="s">
        <v>15</v>
      </c>
      <c r="G3" s="295" t="s">
        <v>1103</v>
      </c>
      <c r="H3" s="294" t="s">
        <v>1104</v>
      </c>
      <c r="I3" s="294" t="s">
        <v>1102</v>
      </c>
      <c r="J3" s="613"/>
      <c r="K3" s="603"/>
      <c r="L3" s="93" t="s">
        <v>16</v>
      </c>
      <c r="M3" s="93" t="s">
        <v>17</v>
      </c>
      <c r="N3" s="93" t="s">
        <v>18</v>
      </c>
      <c r="O3" s="125"/>
      <c r="P3" s="86"/>
      <c r="Q3" s="86"/>
      <c r="R3" s="86"/>
      <c r="S3" s="86"/>
      <c r="T3" s="86"/>
      <c r="U3" s="86"/>
      <c r="V3" s="86"/>
      <c r="W3" s="86"/>
      <c r="X3" s="86"/>
      <c r="Y3" s="86"/>
      <c r="Z3" s="86"/>
      <c r="AA3" s="86"/>
      <c r="AB3" s="86"/>
      <c r="AC3" s="86"/>
      <c r="AD3" s="86"/>
      <c r="AE3" s="86"/>
      <c r="AF3" s="86"/>
      <c r="AG3" s="86"/>
      <c r="AH3" s="86"/>
    </row>
    <row r="4" spans="1:34" hidden="1" x14ac:dyDescent="0.15">
      <c r="A4" s="159" t="s">
        <v>19</v>
      </c>
      <c r="B4" s="160"/>
      <c r="C4" s="161"/>
      <c r="D4" s="130"/>
      <c r="E4" s="293"/>
      <c r="F4" s="293"/>
      <c r="G4" s="293"/>
      <c r="H4" s="293"/>
      <c r="I4" s="293"/>
      <c r="J4" s="162"/>
      <c r="K4" s="163"/>
      <c r="L4" s="164"/>
      <c r="M4" s="107"/>
      <c r="N4" s="142"/>
      <c r="O4" s="125"/>
      <c r="P4" s="86"/>
      <c r="Q4" s="86"/>
      <c r="R4" s="86"/>
      <c r="S4" s="86"/>
      <c r="T4" s="86"/>
      <c r="U4" s="86"/>
      <c r="V4" s="86"/>
      <c r="W4" s="86"/>
      <c r="X4" s="86"/>
      <c r="Y4" s="86"/>
      <c r="Z4" s="86"/>
      <c r="AA4" s="86"/>
      <c r="AB4" s="86"/>
      <c r="AC4" s="86"/>
      <c r="AD4" s="86"/>
      <c r="AE4" s="86"/>
      <c r="AF4" s="86"/>
      <c r="AG4" s="86"/>
      <c r="AH4" s="86"/>
    </row>
    <row r="5" spans="1:34" ht="151" thickTop="1" x14ac:dyDescent="0.15">
      <c r="A5" s="94" t="s">
        <v>19</v>
      </c>
      <c r="B5" s="94" t="s">
        <v>158</v>
      </c>
      <c r="C5" s="84" t="s">
        <v>159</v>
      </c>
      <c r="D5" s="165" t="s">
        <v>940</v>
      </c>
      <c r="E5" s="70" t="s">
        <v>160</v>
      </c>
      <c r="F5" s="28" t="s">
        <v>161</v>
      </c>
      <c r="G5" s="61" t="s">
        <v>162</v>
      </c>
      <c r="H5" s="61" t="s">
        <v>163</v>
      </c>
      <c r="I5" s="70" t="s">
        <v>938</v>
      </c>
      <c r="J5" s="50" t="s">
        <v>56</v>
      </c>
      <c r="K5" s="166" t="s">
        <v>164</v>
      </c>
      <c r="L5" s="96"/>
      <c r="M5" s="96"/>
      <c r="N5" s="167"/>
      <c r="O5" s="85"/>
      <c r="P5" s="86"/>
      <c r="Q5" s="86"/>
      <c r="R5" s="86"/>
      <c r="S5" s="86"/>
      <c r="T5" s="86"/>
      <c r="U5" s="86"/>
      <c r="V5" s="86"/>
      <c r="W5" s="86"/>
      <c r="X5" s="86"/>
      <c r="Y5" s="86"/>
      <c r="Z5" s="86"/>
      <c r="AA5" s="86"/>
      <c r="AB5" s="86"/>
      <c r="AC5" s="86"/>
      <c r="AD5" s="86"/>
      <c r="AE5" s="86"/>
      <c r="AF5" s="86"/>
      <c r="AG5" s="86"/>
      <c r="AH5" s="86"/>
    </row>
    <row r="6" spans="1:34" ht="165" x14ac:dyDescent="0.15">
      <c r="A6" s="105" t="s">
        <v>26</v>
      </c>
      <c r="B6" s="168" t="s">
        <v>165</v>
      </c>
      <c r="C6" s="69" t="s">
        <v>166</v>
      </c>
      <c r="D6" s="169" t="s">
        <v>167</v>
      </c>
      <c r="E6" s="63" t="s">
        <v>168</v>
      </c>
      <c r="F6" s="40" t="s">
        <v>169</v>
      </c>
      <c r="G6" s="40" t="s">
        <v>941</v>
      </c>
      <c r="H6" s="170" t="s">
        <v>170</v>
      </c>
      <c r="I6" s="102" t="s">
        <v>171</v>
      </c>
      <c r="J6" s="45" t="s">
        <v>172</v>
      </c>
      <c r="K6" s="42" t="s">
        <v>173</v>
      </c>
      <c r="L6" s="171"/>
      <c r="M6" s="96"/>
      <c r="N6" s="167"/>
      <c r="O6" s="125"/>
      <c r="P6" s="86"/>
      <c r="Q6" s="86"/>
      <c r="R6" s="86"/>
      <c r="S6" s="86"/>
      <c r="T6" s="86"/>
      <c r="U6" s="86"/>
      <c r="V6" s="86"/>
      <c r="W6" s="86"/>
      <c r="X6" s="86"/>
      <c r="Y6" s="86"/>
      <c r="Z6" s="86"/>
      <c r="AA6" s="86"/>
      <c r="AB6" s="86"/>
      <c r="AC6" s="86"/>
      <c r="AD6" s="86"/>
      <c r="AE6" s="86"/>
      <c r="AF6" s="86"/>
      <c r="AG6" s="86"/>
      <c r="AH6" s="86"/>
    </row>
    <row r="7" spans="1:34" ht="234.75" customHeight="1" x14ac:dyDescent="0.15">
      <c r="A7" s="105" t="s">
        <v>26</v>
      </c>
      <c r="B7" s="168" t="s">
        <v>174</v>
      </c>
      <c r="C7" s="69" t="s">
        <v>175</v>
      </c>
      <c r="D7" s="169" t="s">
        <v>176</v>
      </c>
      <c r="E7" s="3" t="s">
        <v>177</v>
      </c>
      <c r="F7" s="1" t="s">
        <v>178</v>
      </c>
      <c r="G7" s="1" t="s">
        <v>179</v>
      </c>
      <c r="H7" s="1" t="s">
        <v>180</v>
      </c>
      <c r="I7" s="1" t="s">
        <v>181</v>
      </c>
      <c r="J7" s="45" t="s">
        <v>182</v>
      </c>
      <c r="K7" s="45" t="s">
        <v>183</v>
      </c>
      <c r="L7" s="171"/>
      <c r="M7" s="96"/>
      <c r="N7" s="167"/>
      <c r="O7" s="125"/>
      <c r="P7" s="86"/>
      <c r="Q7" s="86"/>
      <c r="R7" s="86"/>
      <c r="S7" s="86"/>
      <c r="T7" s="86"/>
      <c r="U7" s="86"/>
      <c r="V7" s="86"/>
      <c r="W7" s="86"/>
      <c r="X7" s="86"/>
      <c r="Y7" s="86"/>
      <c r="Z7" s="86"/>
      <c r="AA7" s="86"/>
      <c r="AB7" s="86"/>
      <c r="AC7" s="86"/>
      <c r="AD7" s="86"/>
      <c r="AE7" s="86"/>
      <c r="AF7" s="86"/>
      <c r="AG7" s="86"/>
      <c r="AH7" s="86"/>
    </row>
    <row r="8" spans="1:34" ht="195" x14ac:dyDescent="0.15">
      <c r="A8" s="105" t="s">
        <v>26</v>
      </c>
      <c r="B8" s="168" t="s">
        <v>184</v>
      </c>
      <c r="C8" s="69" t="s">
        <v>942</v>
      </c>
      <c r="D8" s="172" t="s">
        <v>185</v>
      </c>
      <c r="E8" s="63" t="s">
        <v>943</v>
      </c>
      <c r="F8" s="1" t="s">
        <v>186</v>
      </c>
      <c r="G8" s="1" t="s">
        <v>944</v>
      </c>
      <c r="H8" s="1" t="s">
        <v>187</v>
      </c>
      <c r="I8" s="35" t="s">
        <v>188</v>
      </c>
      <c r="J8" s="45" t="s">
        <v>189</v>
      </c>
      <c r="K8" s="37" t="s">
        <v>190</v>
      </c>
      <c r="L8" s="171"/>
      <c r="M8" s="96"/>
      <c r="N8" s="167"/>
      <c r="O8" s="125"/>
      <c r="P8" s="86"/>
      <c r="Q8" s="86"/>
      <c r="R8" s="86"/>
      <c r="S8" s="86"/>
      <c r="T8" s="86"/>
      <c r="U8" s="86"/>
      <c r="V8" s="86"/>
      <c r="W8" s="86"/>
      <c r="X8" s="86"/>
      <c r="Y8" s="86"/>
      <c r="Z8" s="86"/>
      <c r="AA8" s="86"/>
      <c r="AB8" s="86"/>
      <c r="AC8" s="86"/>
      <c r="AD8" s="86"/>
      <c r="AE8" s="86"/>
      <c r="AF8" s="86"/>
      <c r="AG8" s="86"/>
      <c r="AH8" s="86"/>
    </row>
    <row r="9" spans="1:34" ht="240" x14ac:dyDescent="0.15">
      <c r="A9" s="173" t="s">
        <v>26</v>
      </c>
      <c r="B9" s="174" t="s">
        <v>191</v>
      </c>
      <c r="C9" s="175" t="s">
        <v>1218</v>
      </c>
      <c r="D9" s="176" t="s">
        <v>192</v>
      </c>
      <c r="E9" s="40" t="s">
        <v>193</v>
      </c>
      <c r="F9" s="177" t="s">
        <v>194</v>
      </c>
      <c r="G9" s="40" t="s">
        <v>195</v>
      </c>
      <c r="H9" s="80" t="s">
        <v>196</v>
      </c>
      <c r="I9" s="80" t="s">
        <v>197</v>
      </c>
      <c r="J9" s="37" t="s">
        <v>945</v>
      </c>
      <c r="K9" s="68" t="s">
        <v>946</v>
      </c>
      <c r="L9" s="178"/>
      <c r="M9" s="117"/>
      <c r="N9" s="179"/>
      <c r="O9" s="121"/>
      <c r="P9" s="86"/>
      <c r="Q9" s="86"/>
      <c r="R9" s="86"/>
      <c r="S9" s="86"/>
      <c r="T9" s="86"/>
      <c r="U9" s="86"/>
      <c r="V9" s="86"/>
      <c r="W9" s="86"/>
      <c r="X9" s="86"/>
      <c r="Y9" s="86"/>
      <c r="Z9" s="86"/>
      <c r="AA9" s="86"/>
      <c r="AB9" s="86"/>
      <c r="AC9" s="86"/>
      <c r="AD9" s="86"/>
      <c r="AE9" s="86"/>
      <c r="AF9" s="86"/>
      <c r="AG9" s="86"/>
      <c r="AH9" s="86"/>
    </row>
    <row r="10" spans="1:34" ht="225" x14ac:dyDescent="0.15">
      <c r="A10" s="105" t="s">
        <v>26</v>
      </c>
      <c r="B10" s="168" t="s">
        <v>198</v>
      </c>
      <c r="C10" s="26" t="s">
        <v>199</v>
      </c>
      <c r="D10" s="169" t="s">
        <v>200</v>
      </c>
      <c r="E10" s="63" t="s">
        <v>201</v>
      </c>
      <c r="F10" s="63" t="s">
        <v>202</v>
      </c>
      <c r="G10" s="1" t="s">
        <v>947</v>
      </c>
      <c r="H10" s="1" t="s">
        <v>203</v>
      </c>
      <c r="I10" s="1" t="s">
        <v>204</v>
      </c>
      <c r="J10" s="37" t="s">
        <v>948</v>
      </c>
      <c r="K10" s="37" t="s">
        <v>949</v>
      </c>
      <c r="L10" s="171"/>
      <c r="M10" s="96"/>
      <c r="N10" s="167"/>
      <c r="O10" s="125"/>
      <c r="P10" s="86"/>
      <c r="Q10" s="86"/>
      <c r="R10" s="86"/>
      <c r="S10" s="86"/>
      <c r="T10" s="86"/>
      <c r="U10" s="86"/>
      <c r="V10" s="86"/>
      <c r="W10" s="86"/>
      <c r="X10" s="86"/>
      <c r="Y10" s="86"/>
      <c r="Z10" s="86"/>
      <c r="AA10" s="86"/>
      <c r="AB10" s="86"/>
      <c r="AC10" s="86"/>
      <c r="AD10" s="86"/>
      <c r="AE10" s="86"/>
      <c r="AF10" s="86"/>
      <c r="AG10" s="86"/>
      <c r="AH10" s="86"/>
    </row>
    <row r="11" spans="1:34" ht="105" x14ac:dyDescent="0.15">
      <c r="A11" s="180" t="s">
        <v>19</v>
      </c>
      <c r="B11" s="180" t="s">
        <v>205</v>
      </c>
      <c r="C11" s="84" t="s">
        <v>206</v>
      </c>
      <c r="D11" s="169" t="s">
        <v>950</v>
      </c>
      <c r="E11" s="53" t="s">
        <v>207</v>
      </c>
      <c r="F11" s="53" t="s">
        <v>208</v>
      </c>
      <c r="G11" s="54" t="s">
        <v>209</v>
      </c>
      <c r="H11" s="54" t="s">
        <v>210</v>
      </c>
      <c r="I11" s="54" t="s">
        <v>211</v>
      </c>
      <c r="J11" s="50" t="s">
        <v>56</v>
      </c>
      <c r="K11" s="64" t="s">
        <v>951</v>
      </c>
      <c r="L11" s="96"/>
      <c r="M11" s="96"/>
      <c r="N11" s="167"/>
      <c r="O11" s="85"/>
      <c r="P11" s="86"/>
      <c r="Q11" s="86"/>
      <c r="R11" s="86"/>
      <c r="S11" s="86"/>
      <c r="T11" s="86"/>
      <c r="U11" s="86"/>
      <c r="V11" s="86"/>
      <c r="W11" s="86"/>
      <c r="X11" s="86"/>
      <c r="Y11" s="86"/>
      <c r="Z11" s="86"/>
      <c r="AA11" s="86"/>
      <c r="AB11" s="86"/>
      <c r="AC11" s="86"/>
      <c r="AD11" s="86"/>
      <c r="AE11" s="86"/>
      <c r="AF11" s="86"/>
      <c r="AG11" s="86"/>
      <c r="AH11" s="86"/>
    </row>
    <row r="12" spans="1:34" ht="150" x14ac:dyDescent="0.15">
      <c r="A12" s="100" t="s">
        <v>26</v>
      </c>
      <c r="B12" s="181" t="s">
        <v>212</v>
      </c>
      <c r="C12" s="67" t="s">
        <v>952</v>
      </c>
      <c r="D12" s="182" t="s">
        <v>213</v>
      </c>
      <c r="E12" s="81" t="s">
        <v>214</v>
      </c>
      <c r="F12" s="1" t="s">
        <v>215</v>
      </c>
      <c r="G12" s="1" t="s">
        <v>953</v>
      </c>
      <c r="H12" s="1" t="s">
        <v>954</v>
      </c>
      <c r="I12" s="1" t="s">
        <v>829</v>
      </c>
      <c r="J12" s="37" t="s">
        <v>955</v>
      </c>
      <c r="K12" s="37" t="s">
        <v>956</v>
      </c>
      <c r="L12" s="183"/>
      <c r="M12" s="183"/>
      <c r="N12" s="184"/>
      <c r="O12" s="185"/>
      <c r="P12" s="185"/>
      <c r="Q12" s="185"/>
      <c r="R12" s="185"/>
      <c r="S12" s="185"/>
      <c r="T12" s="185"/>
      <c r="U12" s="185"/>
      <c r="V12" s="185"/>
      <c r="W12" s="185"/>
      <c r="X12" s="185"/>
      <c r="Y12" s="185"/>
      <c r="Z12" s="186"/>
      <c r="AA12" s="186"/>
      <c r="AB12" s="186"/>
      <c r="AC12" s="186"/>
      <c r="AD12" s="186"/>
      <c r="AE12" s="186"/>
      <c r="AF12" s="186"/>
      <c r="AG12" s="186"/>
      <c r="AH12" s="186"/>
    </row>
    <row r="13" spans="1:34" ht="165" customHeight="1" x14ac:dyDescent="0.15">
      <c r="A13" s="100" t="s">
        <v>26</v>
      </c>
      <c r="B13" s="187" t="s">
        <v>216</v>
      </c>
      <c r="C13" s="26" t="s">
        <v>1083</v>
      </c>
      <c r="D13" s="188" t="s">
        <v>217</v>
      </c>
      <c r="E13" s="40" t="s">
        <v>957</v>
      </c>
      <c r="F13" s="40" t="s">
        <v>958</v>
      </c>
      <c r="G13" s="40" t="s">
        <v>959</v>
      </c>
      <c r="H13" s="40" t="s">
        <v>960</v>
      </c>
      <c r="I13" s="40" t="s">
        <v>218</v>
      </c>
      <c r="J13" s="45" t="s">
        <v>961</v>
      </c>
      <c r="K13" s="45" t="s">
        <v>219</v>
      </c>
      <c r="L13" s="178"/>
      <c r="M13" s="117"/>
      <c r="N13" s="179"/>
      <c r="O13" s="189"/>
      <c r="P13" s="86"/>
      <c r="Q13" s="86"/>
      <c r="R13" s="86"/>
      <c r="S13" s="86"/>
      <c r="T13" s="86"/>
      <c r="U13" s="86"/>
      <c r="V13" s="86"/>
      <c r="W13" s="86"/>
      <c r="X13" s="86"/>
      <c r="Y13" s="86"/>
      <c r="Z13" s="86"/>
      <c r="AA13" s="86"/>
      <c r="AB13" s="86"/>
      <c r="AC13" s="86"/>
      <c r="AD13" s="86"/>
      <c r="AE13" s="86"/>
      <c r="AF13" s="86"/>
      <c r="AG13" s="86"/>
      <c r="AH13" s="86"/>
    </row>
    <row r="14" spans="1:34" ht="195" x14ac:dyDescent="0.15">
      <c r="A14" s="100" t="s">
        <v>26</v>
      </c>
      <c r="B14" s="190" t="s">
        <v>220</v>
      </c>
      <c r="C14" s="26" t="s">
        <v>962</v>
      </c>
      <c r="D14" s="191" t="s">
        <v>221</v>
      </c>
      <c r="E14" s="40" t="s">
        <v>222</v>
      </c>
      <c r="F14" s="40" t="s">
        <v>963</v>
      </c>
      <c r="G14" s="40" t="s">
        <v>828</v>
      </c>
      <c r="H14" s="40" t="s">
        <v>223</v>
      </c>
      <c r="I14" s="40" t="s">
        <v>964</v>
      </c>
      <c r="J14" s="45" t="s">
        <v>224</v>
      </c>
      <c r="K14" s="45" t="s">
        <v>225</v>
      </c>
      <c r="L14" s="178"/>
      <c r="M14" s="117"/>
      <c r="N14" s="179"/>
      <c r="O14" s="189"/>
      <c r="P14" s="86"/>
      <c r="Q14" s="86"/>
      <c r="R14" s="86"/>
      <c r="S14" s="86"/>
      <c r="T14" s="86"/>
      <c r="U14" s="86"/>
      <c r="V14" s="86"/>
      <c r="W14" s="86"/>
      <c r="X14" s="86"/>
      <c r="Y14" s="86"/>
      <c r="Z14" s="86"/>
      <c r="AA14" s="86"/>
      <c r="AB14" s="86"/>
      <c r="AC14" s="86"/>
      <c r="AD14" s="86"/>
      <c r="AE14" s="86"/>
      <c r="AF14" s="86"/>
      <c r="AG14" s="86"/>
      <c r="AH14" s="86"/>
    </row>
    <row r="15" spans="1:34" ht="120" customHeight="1" x14ac:dyDescent="0.15">
      <c r="A15" s="192" t="s">
        <v>26</v>
      </c>
      <c r="B15" s="193" t="s">
        <v>226</v>
      </c>
      <c r="C15" s="175" t="s">
        <v>227</v>
      </c>
      <c r="D15" s="188" t="s">
        <v>228</v>
      </c>
      <c r="E15" s="81" t="s">
        <v>229</v>
      </c>
      <c r="F15" s="1" t="s">
        <v>230</v>
      </c>
      <c r="G15" s="1" t="s">
        <v>827</v>
      </c>
      <c r="H15" s="1" t="s">
        <v>965</v>
      </c>
      <c r="I15" s="1" t="s">
        <v>231</v>
      </c>
      <c r="J15" s="2" t="s">
        <v>966</v>
      </c>
      <c r="K15" s="37" t="s">
        <v>967</v>
      </c>
      <c r="L15" s="171"/>
      <c r="M15" s="96"/>
      <c r="N15" s="167"/>
      <c r="O15" s="85"/>
      <c r="P15" s="86"/>
      <c r="Q15" s="86"/>
      <c r="R15" s="86"/>
      <c r="S15" s="86"/>
      <c r="T15" s="86"/>
      <c r="U15" s="86"/>
      <c r="V15" s="86"/>
      <c r="W15" s="86"/>
      <c r="X15" s="86"/>
      <c r="Y15" s="86"/>
      <c r="Z15" s="86"/>
      <c r="AA15" s="86"/>
      <c r="AB15" s="86"/>
      <c r="AC15" s="86"/>
      <c r="AD15" s="86"/>
      <c r="AE15" s="86"/>
      <c r="AF15" s="86"/>
      <c r="AG15" s="86"/>
      <c r="AH15" s="86"/>
    </row>
    <row r="16" spans="1:34" ht="120" customHeight="1" x14ac:dyDescent="0.15">
      <c r="A16" s="100" t="s">
        <v>26</v>
      </c>
      <c r="B16" s="190" t="s">
        <v>232</v>
      </c>
      <c r="C16" s="26" t="s">
        <v>1084</v>
      </c>
      <c r="D16" s="194" t="s">
        <v>233</v>
      </c>
      <c r="E16" s="1" t="s">
        <v>968</v>
      </c>
      <c r="F16" s="1" t="s">
        <v>234</v>
      </c>
      <c r="G16" s="1" t="s">
        <v>235</v>
      </c>
      <c r="H16" s="1" t="s">
        <v>236</v>
      </c>
      <c r="I16" s="35" t="s">
        <v>969</v>
      </c>
      <c r="J16" s="37" t="s">
        <v>970</v>
      </c>
      <c r="K16" s="37" t="s">
        <v>971</v>
      </c>
      <c r="L16" s="178"/>
      <c r="M16" s="117"/>
      <c r="N16" s="179"/>
      <c r="O16" s="189"/>
      <c r="P16" s="86"/>
      <c r="Q16" s="86"/>
      <c r="R16" s="86"/>
      <c r="S16" s="86"/>
      <c r="T16" s="86"/>
      <c r="U16" s="86"/>
      <c r="V16" s="86"/>
      <c r="W16" s="86"/>
      <c r="X16" s="86"/>
      <c r="Y16" s="86"/>
      <c r="Z16" s="86"/>
      <c r="AA16" s="86"/>
      <c r="AB16" s="86"/>
      <c r="AC16" s="86"/>
      <c r="AD16" s="86"/>
      <c r="AE16" s="86"/>
      <c r="AF16" s="86"/>
      <c r="AG16" s="86"/>
      <c r="AH16" s="86"/>
    </row>
    <row r="17" spans="1:34" ht="161" customHeight="1" x14ac:dyDescent="0.15">
      <c r="A17" s="94" t="s">
        <v>19</v>
      </c>
      <c r="B17" s="195" t="s">
        <v>237</v>
      </c>
      <c r="C17" s="65" t="s">
        <v>972</v>
      </c>
      <c r="D17" s="101" t="s">
        <v>973</v>
      </c>
      <c r="E17" s="61" t="s">
        <v>974</v>
      </c>
      <c r="F17" s="61" t="s">
        <v>238</v>
      </c>
      <c r="G17" s="53" t="s">
        <v>975</v>
      </c>
      <c r="H17" s="53" t="s">
        <v>976</v>
      </c>
      <c r="I17" s="53" t="s">
        <v>239</v>
      </c>
      <c r="J17" s="50" t="s">
        <v>24</v>
      </c>
      <c r="K17" s="196" t="s">
        <v>240</v>
      </c>
      <c r="L17" s="96"/>
      <c r="M17" s="96"/>
      <c r="N17" s="167"/>
      <c r="O17" s="85"/>
      <c r="P17" s="86"/>
      <c r="Q17" s="86"/>
      <c r="R17" s="86"/>
      <c r="S17" s="86"/>
      <c r="T17" s="86"/>
      <c r="U17" s="86"/>
      <c r="V17" s="86"/>
      <c r="W17" s="86"/>
      <c r="X17" s="86"/>
      <c r="Y17" s="86"/>
      <c r="Z17" s="86"/>
      <c r="AA17" s="86"/>
      <c r="AB17" s="86"/>
      <c r="AC17" s="86"/>
      <c r="AD17" s="86"/>
      <c r="AE17" s="86"/>
      <c r="AF17" s="86"/>
      <c r="AG17" s="86"/>
      <c r="AH17" s="86"/>
    </row>
    <row r="18" spans="1:34" ht="120" customHeight="1" x14ac:dyDescent="0.15">
      <c r="A18" s="100" t="s">
        <v>26</v>
      </c>
      <c r="B18" s="187" t="s">
        <v>241</v>
      </c>
      <c r="C18" s="26" t="s">
        <v>977</v>
      </c>
      <c r="D18" s="488" t="s">
        <v>1219</v>
      </c>
      <c r="E18" s="197" t="s">
        <v>242</v>
      </c>
      <c r="F18" s="198" t="s">
        <v>243</v>
      </c>
      <c r="G18" s="1" t="s">
        <v>244</v>
      </c>
      <c r="H18" s="1" t="s">
        <v>245</v>
      </c>
      <c r="I18" s="1" t="s">
        <v>246</v>
      </c>
      <c r="J18" s="37" t="s">
        <v>247</v>
      </c>
      <c r="K18" s="37" t="s">
        <v>248</v>
      </c>
      <c r="L18" s="117"/>
      <c r="M18" s="117"/>
      <c r="N18" s="179"/>
      <c r="O18" s="189"/>
      <c r="P18" s="86"/>
      <c r="Q18" s="86"/>
      <c r="R18" s="86"/>
      <c r="S18" s="86"/>
      <c r="T18" s="86"/>
      <c r="U18" s="86"/>
      <c r="V18" s="86"/>
      <c r="W18" s="86"/>
      <c r="X18" s="86"/>
      <c r="Y18" s="86"/>
      <c r="Z18" s="86"/>
      <c r="AA18" s="86"/>
      <c r="AB18" s="86"/>
      <c r="AC18" s="86"/>
      <c r="AD18" s="86"/>
      <c r="AE18" s="86"/>
      <c r="AF18" s="86"/>
      <c r="AG18" s="86"/>
      <c r="AH18" s="86"/>
    </row>
    <row r="19" spans="1:34" ht="148.5" customHeight="1" x14ac:dyDescent="0.15">
      <c r="A19" s="105" t="s">
        <v>26</v>
      </c>
      <c r="B19" s="168" t="s">
        <v>249</v>
      </c>
      <c r="C19" s="69" t="s">
        <v>1217</v>
      </c>
      <c r="D19" s="172" t="s">
        <v>250</v>
      </c>
      <c r="E19" s="122" t="s">
        <v>251</v>
      </c>
      <c r="F19" s="39" t="s">
        <v>252</v>
      </c>
      <c r="G19" s="1" t="s">
        <v>253</v>
      </c>
      <c r="H19" s="1" t="s">
        <v>254</v>
      </c>
      <c r="I19" s="63" t="s">
        <v>255</v>
      </c>
      <c r="J19" s="37" t="s">
        <v>256</v>
      </c>
      <c r="K19" s="37" t="s">
        <v>257</v>
      </c>
      <c r="L19" s="96"/>
      <c r="M19" s="96"/>
      <c r="N19" s="167"/>
      <c r="O19" s="85"/>
      <c r="P19" s="86"/>
      <c r="Q19" s="86"/>
      <c r="R19" s="86"/>
      <c r="S19" s="86"/>
      <c r="T19" s="86"/>
      <c r="U19" s="86"/>
      <c r="V19" s="86"/>
      <c r="W19" s="86"/>
      <c r="X19" s="86"/>
      <c r="Y19" s="86"/>
      <c r="Z19" s="86"/>
      <c r="AA19" s="86"/>
      <c r="AB19" s="86"/>
      <c r="AC19" s="86"/>
      <c r="AD19" s="86"/>
      <c r="AE19" s="86"/>
      <c r="AF19" s="86"/>
      <c r="AG19" s="86"/>
      <c r="AH19" s="86"/>
    </row>
    <row r="20" spans="1:34" ht="14.25" customHeight="1" x14ac:dyDescent="0.15">
      <c r="A20" s="86"/>
      <c r="B20" s="86"/>
      <c r="C20" s="86"/>
      <c r="D20" s="86"/>
      <c r="E20" s="577"/>
      <c r="F20" s="86"/>
      <c r="G20" s="86"/>
      <c r="H20" s="86"/>
      <c r="I20" s="86"/>
      <c r="J20" s="86"/>
      <c r="K20" s="86"/>
      <c r="L20" s="86"/>
      <c r="M20" s="86"/>
      <c r="N20" s="86"/>
      <c r="O20" s="86"/>
      <c r="P20" s="86"/>
      <c r="Q20" s="86"/>
      <c r="R20" s="86"/>
      <c r="S20" s="86"/>
      <c r="T20" s="86"/>
      <c r="U20" s="86"/>
      <c r="V20" s="86"/>
      <c r="W20" s="86"/>
      <c r="X20" s="86"/>
      <c r="Y20" s="86"/>
      <c r="Z20" s="86"/>
      <c r="AA20" s="86"/>
      <c r="AB20" s="86"/>
      <c r="AC20" s="86"/>
      <c r="AD20" s="86"/>
      <c r="AE20" s="86"/>
      <c r="AF20" s="86"/>
      <c r="AG20" s="86"/>
      <c r="AH20" s="86"/>
    </row>
    <row r="21" spans="1:34" ht="14.25" customHeight="1" x14ac:dyDescent="0.15">
      <c r="A21" s="86"/>
      <c r="B21" s="86"/>
      <c r="C21" s="86"/>
      <c r="D21" s="86"/>
      <c r="E21" s="86"/>
      <c r="F21" s="86"/>
      <c r="G21" s="86"/>
      <c r="H21" s="86"/>
      <c r="I21" s="86"/>
      <c r="J21" s="86"/>
      <c r="K21" s="86"/>
      <c r="L21" s="86"/>
      <c r="M21" s="86"/>
      <c r="N21" s="86"/>
      <c r="O21" s="86"/>
      <c r="P21" s="86"/>
      <c r="Q21" s="86"/>
      <c r="R21" s="86"/>
      <c r="S21" s="86"/>
      <c r="T21" s="86"/>
      <c r="U21" s="86"/>
      <c r="V21" s="86"/>
      <c r="W21" s="86"/>
      <c r="X21" s="86"/>
      <c r="Y21" s="86"/>
      <c r="Z21" s="86"/>
      <c r="AA21" s="86"/>
      <c r="AB21" s="86"/>
      <c r="AC21" s="86"/>
      <c r="AD21" s="86"/>
      <c r="AE21" s="86"/>
      <c r="AF21" s="86"/>
      <c r="AG21" s="86"/>
      <c r="AH21" s="86"/>
    </row>
    <row r="22" spans="1:34" ht="14.25" customHeight="1" x14ac:dyDescent="0.15">
      <c r="A22" s="86"/>
      <c r="B22" s="86"/>
      <c r="C22" s="86"/>
      <c r="D22" s="86"/>
      <c r="E22" s="86"/>
      <c r="F22" s="86"/>
      <c r="G22" s="86"/>
      <c r="H22" s="86"/>
      <c r="I22" s="86"/>
      <c r="J22" s="86"/>
      <c r="K22" s="86"/>
      <c r="L22" s="86"/>
      <c r="M22" s="86"/>
      <c r="N22" s="86"/>
      <c r="O22" s="86"/>
      <c r="P22" s="86"/>
      <c r="Q22" s="86"/>
      <c r="R22" s="86"/>
      <c r="S22" s="86"/>
      <c r="T22" s="86"/>
      <c r="U22" s="86"/>
      <c r="V22" s="86"/>
      <c r="W22" s="86"/>
      <c r="X22" s="86"/>
      <c r="Y22" s="86"/>
      <c r="Z22" s="86"/>
      <c r="AA22" s="86"/>
      <c r="AB22" s="86"/>
      <c r="AC22" s="86"/>
      <c r="AD22" s="86"/>
      <c r="AE22" s="86"/>
      <c r="AF22" s="86"/>
      <c r="AG22" s="86"/>
      <c r="AH22" s="86"/>
    </row>
    <row r="23" spans="1:34" ht="14.25" customHeight="1" x14ac:dyDescent="0.15">
      <c r="A23" s="86"/>
      <c r="B23" s="86"/>
      <c r="C23" s="86"/>
      <c r="D23" s="86"/>
      <c r="E23" s="86"/>
      <c r="F23" s="86"/>
      <c r="G23" s="86"/>
      <c r="H23" s="86"/>
      <c r="I23" s="86"/>
      <c r="J23" s="86"/>
      <c r="K23" s="86"/>
      <c r="L23" s="86"/>
      <c r="M23" s="86"/>
      <c r="N23" s="86"/>
      <c r="O23" s="86"/>
      <c r="P23" s="86"/>
      <c r="Q23" s="86"/>
      <c r="R23" s="86"/>
      <c r="S23" s="86"/>
      <c r="T23" s="86"/>
      <c r="U23" s="86"/>
      <c r="V23" s="86"/>
      <c r="W23" s="86"/>
      <c r="X23" s="86"/>
      <c r="Y23" s="86"/>
      <c r="Z23" s="86"/>
      <c r="AA23" s="86"/>
      <c r="AB23" s="86"/>
      <c r="AC23" s="86"/>
      <c r="AD23" s="86"/>
      <c r="AE23" s="86"/>
      <c r="AF23" s="86"/>
      <c r="AG23" s="86"/>
      <c r="AH23" s="86"/>
    </row>
    <row r="24" spans="1:34" ht="14.25" customHeight="1" x14ac:dyDescent="0.15">
      <c r="A24" s="86"/>
      <c r="B24" s="86"/>
      <c r="C24" s="86"/>
      <c r="D24" s="86"/>
      <c r="E24" s="86"/>
      <c r="F24" s="86"/>
      <c r="G24" s="86"/>
      <c r="H24" s="86"/>
      <c r="I24" s="86"/>
      <c r="J24" s="86"/>
      <c r="K24" s="86"/>
      <c r="L24" s="86"/>
      <c r="M24" s="86"/>
      <c r="N24" s="86"/>
      <c r="O24" s="86"/>
      <c r="P24" s="86"/>
      <c r="Q24" s="86"/>
      <c r="R24" s="86"/>
      <c r="S24" s="86"/>
      <c r="T24" s="86"/>
      <c r="U24" s="86"/>
      <c r="V24" s="86"/>
      <c r="W24" s="86"/>
      <c r="X24" s="86"/>
      <c r="Y24" s="86"/>
      <c r="Z24" s="86"/>
      <c r="AA24" s="86"/>
      <c r="AB24" s="86"/>
      <c r="AC24" s="86"/>
      <c r="AD24" s="86"/>
      <c r="AE24" s="86"/>
      <c r="AF24" s="86"/>
      <c r="AG24" s="86"/>
      <c r="AH24" s="86"/>
    </row>
    <row r="25" spans="1:34" ht="14.25" customHeight="1" x14ac:dyDescent="0.15">
      <c r="A25" s="86"/>
      <c r="B25" s="86"/>
      <c r="C25" s="86"/>
      <c r="D25" s="86"/>
      <c r="E25" s="86"/>
      <c r="F25" s="86"/>
      <c r="G25" s="86"/>
      <c r="H25" s="86"/>
      <c r="I25" s="86"/>
      <c r="J25" s="86"/>
      <c r="K25" s="86"/>
      <c r="L25" s="86"/>
      <c r="M25" s="86"/>
      <c r="N25" s="86"/>
      <c r="O25" s="86"/>
      <c r="P25" s="86"/>
      <c r="Q25" s="86"/>
      <c r="R25" s="86"/>
      <c r="S25" s="86"/>
      <c r="T25" s="86"/>
      <c r="U25" s="86"/>
      <c r="V25" s="86"/>
      <c r="W25" s="86"/>
      <c r="X25" s="86"/>
      <c r="Y25" s="86"/>
      <c r="Z25" s="86"/>
      <c r="AA25" s="86"/>
      <c r="AB25" s="86"/>
      <c r="AC25" s="86"/>
      <c r="AD25" s="86"/>
      <c r="AE25" s="86"/>
      <c r="AF25" s="86"/>
      <c r="AG25" s="86"/>
      <c r="AH25" s="86"/>
    </row>
    <row r="26" spans="1:34" ht="14.25" customHeight="1" x14ac:dyDescent="0.15">
      <c r="A26" s="86"/>
      <c r="B26" s="86"/>
      <c r="C26" s="86"/>
      <c r="D26" s="86"/>
      <c r="E26" s="86"/>
      <c r="F26" s="86"/>
      <c r="G26" s="86"/>
      <c r="H26" s="86"/>
      <c r="I26" s="86"/>
      <c r="J26" s="86"/>
      <c r="K26" s="86"/>
      <c r="L26" s="86"/>
      <c r="M26" s="86"/>
      <c r="N26" s="86"/>
      <c r="O26" s="86"/>
      <c r="P26" s="86"/>
      <c r="Q26" s="86"/>
      <c r="R26" s="86"/>
      <c r="S26" s="86"/>
      <c r="T26" s="86"/>
      <c r="U26" s="86"/>
      <c r="V26" s="86"/>
      <c r="W26" s="86"/>
      <c r="X26" s="86"/>
      <c r="Y26" s="86"/>
      <c r="Z26" s="86"/>
      <c r="AA26" s="86"/>
      <c r="AB26" s="86"/>
      <c r="AC26" s="86"/>
      <c r="AD26" s="86"/>
      <c r="AE26" s="86"/>
      <c r="AF26" s="86"/>
      <c r="AG26" s="86"/>
      <c r="AH26" s="86"/>
    </row>
    <row r="27" spans="1:34" ht="14.25" customHeight="1" x14ac:dyDescent="0.15">
      <c r="A27" s="86"/>
      <c r="B27" s="86"/>
      <c r="C27" s="86"/>
      <c r="D27" s="86"/>
      <c r="E27" s="86"/>
      <c r="F27" s="86"/>
      <c r="G27" s="86"/>
      <c r="H27" s="86"/>
      <c r="I27" s="86"/>
      <c r="J27" s="86"/>
      <c r="K27" s="86"/>
      <c r="L27" s="86"/>
      <c r="M27" s="86"/>
      <c r="N27" s="86"/>
      <c r="O27" s="86"/>
      <c r="P27" s="86"/>
      <c r="Q27" s="86"/>
      <c r="R27" s="86"/>
      <c r="S27" s="86"/>
      <c r="T27" s="86"/>
      <c r="U27" s="86"/>
      <c r="V27" s="86"/>
      <c r="W27" s="86"/>
      <c r="X27" s="86"/>
      <c r="Y27" s="86"/>
      <c r="Z27" s="86"/>
      <c r="AA27" s="86"/>
      <c r="AB27" s="86"/>
      <c r="AC27" s="86"/>
      <c r="AD27" s="86"/>
      <c r="AE27" s="86"/>
      <c r="AF27" s="86"/>
      <c r="AG27" s="86"/>
      <c r="AH27" s="86"/>
    </row>
    <row r="28" spans="1:34" ht="14.25" customHeight="1" x14ac:dyDescent="0.15">
      <c r="A28" s="86"/>
      <c r="B28" s="86"/>
      <c r="C28" s="86"/>
      <c r="D28" s="86"/>
      <c r="E28" s="86"/>
      <c r="F28" s="86"/>
      <c r="G28" s="86"/>
      <c r="H28" s="86"/>
      <c r="I28" s="86"/>
      <c r="J28" s="86"/>
      <c r="K28" s="86"/>
      <c r="L28" s="86"/>
      <c r="M28" s="86"/>
      <c r="N28" s="86"/>
      <c r="O28" s="86"/>
      <c r="P28" s="86"/>
      <c r="Q28" s="86"/>
      <c r="R28" s="86"/>
      <c r="S28" s="86"/>
      <c r="T28" s="86"/>
      <c r="U28" s="86"/>
      <c r="V28" s="86"/>
      <c r="W28" s="86"/>
      <c r="X28" s="86"/>
      <c r="Y28" s="86"/>
      <c r="Z28" s="86"/>
      <c r="AA28" s="86"/>
      <c r="AB28" s="86"/>
      <c r="AC28" s="86"/>
      <c r="AD28" s="86"/>
      <c r="AE28" s="86"/>
      <c r="AF28" s="86"/>
      <c r="AG28" s="86"/>
      <c r="AH28" s="86"/>
    </row>
    <row r="29" spans="1:34" ht="14.25" customHeight="1" x14ac:dyDescent="0.15">
      <c r="A29" s="86"/>
      <c r="B29" s="86"/>
      <c r="C29" s="86"/>
      <c r="D29" s="86"/>
      <c r="E29" s="86"/>
      <c r="F29" s="86"/>
      <c r="G29" s="86"/>
      <c r="H29" s="86"/>
      <c r="I29" s="86"/>
      <c r="J29" s="86"/>
      <c r="K29" s="86"/>
      <c r="L29" s="86"/>
      <c r="M29" s="86"/>
      <c r="N29" s="86"/>
      <c r="O29" s="86"/>
      <c r="P29" s="86"/>
      <c r="Q29" s="86"/>
      <c r="R29" s="86"/>
      <c r="S29" s="86"/>
      <c r="T29" s="86"/>
      <c r="U29" s="86"/>
      <c r="V29" s="86"/>
      <c r="W29" s="86"/>
      <c r="X29" s="86"/>
      <c r="Y29" s="86"/>
      <c r="Z29" s="86"/>
      <c r="AA29" s="86"/>
      <c r="AB29" s="86"/>
      <c r="AC29" s="86"/>
      <c r="AD29" s="86"/>
      <c r="AE29" s="86"/>
      <c r="AF29" s="86"/>
      <c r="AG29" s="86"/>
      <c r="AH29" s="86"/>
    </row>
    <row r="30" spans="1:34" ht="14.25" customHeight="1" x14ac:dyDescent="0.15">
      <c r="A30" s="86"/>
      <c r="B30" s="86"/>
      <c r="C30" s="86"/>
      <c r="D30" s="86"/>
      <c r="E30" s="86"/>
      <c r="F30" s="86"/>
      <c r="G30" s="86"/>
      <c r="H30" s="86"/>
      <c r="I30" s="86"/>
      <c r="J30" s="86"/>
      <c r="K30" s="86"/>
      <c r="L30" s="86"/>
      <c r="M30" s="86"/>
      <c r="N30" s="86"/>
      <c r="O30" s="86"/>
      <c r="P30" s="86"/>
      <c r="Q30" s="86"/>
      <c r="R30" s="86"/>
      <c r="S30" s="86"/>
      <c r="T30" s="86"/>
      <c r="U30" s="86"/>
      <c r="V30" s="86"/>
      <c r="W30" s="86"/>
      <c r="X30" s="86"/>
      <c r="Y30" s="86"/>
      <c r="Z30" s="86"/>
      <c r="AA30" s="86"/>
      <c r="AB30" s="86"/>
      <c r="AC30" s="86"/>
      <c r="AD30" s="86"/>
      <c r="AE30" s="86"/>
      <c r="AF30" s="86"/>
      <c r="AG30" s="86"/>
      <c r="AH30" s="86"/>
    </row>
    <row r="31" spans="1:34" ht="14.25" customHeight="1" x14ac:dyDescent="0.15">
      <c r="A31" s="86"/>
      <c r="B31" s="86"/>
      <c r="C31" s="86"/>
      <c r="D31" s="86"/>
      <c r="E31" s="86"/>
      <c r="F31" s="86"/>
      <c r="G31" s="86"/>
      <c r="H31" s="86"/>
      <c r="I31" s="86"/>
      <c r="J31" s="86"/>
      <c r="K31" s="86"/>
      <c r="L31" s="86"/>
      <c r="M31" s="86"/>
      <c r="N31" s="86"/>
      <c r="O31" s="86"/>
      <c r="P31" s="86"/>
      <c r="Q31" s="86"/>
      <c r="R31" s="86"/>
      <c r="S31" s="86"/>
      <c r="T31" s="86"/>
      <c r="U31" s="86"/>
      <c r="V31" s="86"/>
      <c r="W31" s="86"/>
      <c r="X31" s="86"/>
      <c r="Y31" s="86"/>
      <c r="Z31" s="86"/>
      <c r="AA31" s="86"/>
      <c r="AB31" s="86"/>
      <c r="AC31" s="86"/>
      <c r="AD31" s="86"/>
      <c r="AE31" s="86"/>
      <c r="AF31" s="86"/>
      <c r="AG31" s="86"/>
      <c r="AH31" s="86"/>
    </row>
    <row r="32" spans="1:34" ht="14.25" customHeight="1" x14ac:dyDescent="0.15">
      <c r="A32" s="86"/>
      <c r="B32" s="86"/>
      <c r="C32" s="86"/>
      <c r="D32" s="86"/>
      <c r="E32" s="86"/>
      <c r="F32" s="86"/>
      <c r="G32" s="86"/>
      <c r="H32" s="86"/>
      <c r="I32" s="86"/>
      <c r="J32" s="86"/>
      <c r="K32" s="86"/>
      <c r="L32" s="86"/>
      <c r="M32" s="86"/>
      <c r="N32" s="86"/>
      <c r="O32" s="86"/>
      <c r="P32" s="86"/>
      <c r="Q32" s="86"/>
      <c r="R32" s="86"/>
      <c r="S32" s="86"/>
      <c r="T32" s="86"/>
      <c r="U32" s="86"/>
      <c r="V32" s="86"/>
      <c r="W32" s="86"/>
      <c r="X32" s="86"/>
      <c r="Y32" s="86"/>
      <c r="Z32" s="86"/>
      <c r="AA32" s="86"/>
      <c r="AB32" s="86"/>
      <c r="AC32" s="86"/>
      <c r="AD32" s="86"/>
      <c r="AE32" s="86"/>
      <c r="AF32" s="86"/>
      <c r="AG32" s="86"/>
      <c r="AH32" s="86"/>
    </row>
    <row r="33" spans="1:34" ht="14.25" customHeight="1" x14ac:dyDescent="0.15">
      <c r="A33" s="86"/>
      <c r="B33" s="86"/>
      <c r="C33" s="86"/>
      <c r="D33" s="86"/>
      <c r="E33" s="86"/>
      <c r="F33" s="86"/>
      <c r="G33" s="86"/>
      <c r="H33" s="86"/>
      <c r="I33" s="86"/>
      <c r="J33" s="86"/>
      <c r="K33" s="86"/>
      <c r="L33" s="86"/>
      <c r="M33" s="86"/>
      <c r="N33" s="86"/>
      <c r="O33" s="86"/>
      <c r="P33" s="86"/>
      <c r="Q33" s="86"/>
      <c r="R33" s="86"/>
      <c r="S33" s="86"/>
      <c r="T33" s="86"/>
      <c r="U33" s="86"/>
      <c r="V33" s="86"/>
      <c r="W33" s="86"/>
      <c r="X33" s="86"/>
      <c r="Y33" s="86"/>
      <c r="Z33" s="86"/>
      <c r="AA33" s="86"/>
      <c r="AB33" s="86"/>
      <c r="AC33" s="86"/>
      <c r="AD33" s="86"/>
      <c r="AE33" s="86"/>
      <c r="AF33" s="86"/>
      <c r="AG33" s="86"/>
      <c r="AH33" s="86"/>
    </row>
    <row r="34" spans="1:34" ht="14.25" customHeight="1" x14ac:dyDescent="0.15">
      <c r="A34" s="86"/>
      <c r="B34" s="86"/>
      <c r="C34" s="86"/>
      <c r="D34" s="86"/>
      <c r="E34" s="86"/>
      <c r="F34" s="86"/>
      <c r="G34" s="86"/>
      <c r="H34" s="86"/>
      <c r="I34" s="86"/>
      <c r="J34" s="86"/>
      <c r="K34" s="86"/>
      <c r="L34" s="86"/>
      <c r="M34" s="86"/>
      <c r="N34" s="86"/>
      <c r="O34" s="86"/>
      <c r="P34" s="86"/>
      <c r="Q34" s="86"/>
      <c r="R34" s="86"/>
      <c r="S34" s="86"/>
      <c r="T34" s="86"/>
      <c r="U34" s="86"/>
      <c r="V34" s="86"/>
      <c r="W34" s="86"/>
      <c r="X34" s="86"/>
      <c r="Y34" s="86"/>
      <c r="Z34" s="86"/>
      <c r="AA34" s="86"/>
      <c r="AB34" s="86"/>
      <c r="AC34" s="86"/>
      <c r="AD34" s="86"/>
      <c r="AE34" s="86"/>
      <c r="AF34" s="86"/>
      <c r="AG34" s="86"/>
      <c r="AH34" s="86"/>
    </row>
    <row r="35" spans="1:34" ht="14.25" customHeight="1" x14ac:dyDescent="0.15">
      <c r="A35" s="86"/>
      <c r="B35" s="86"/>
      <c r="C35" s="86"/>
      <c r="D35" s="86"/>
      <c r="E35" s="86"/>
      <c r="F35" s="86"/>
      <c r="G35" s="86"/>
      <c r="H35" s="86"/>
      <c r="I35" s="86"/>
      <c r="J35" s="86"/>
      <c r="K35" s="86"/>
      <c r="L35" s="86"/>
      <c r="M35" s="86"/>
      <c r="N35" s="86"/>
      <c r="O35" s="86"/>
      <c r="P35" s="86"/>
      <c r="Q35" s="86"/>
      <c r="R35" s="86"/>
      <c r="S35" s="86"/>
      <c r="T35" s="86"/>
      <c r="U35" s="86"/>
      <c r="V35" s="86"/>
      <c r="W35" s="86"/>
      <c r="X35" s="86"/>
      <c r="Y35" s="86"/>
      <c r="Z35" s="86"/>
      <c r="AA35" s="86"/>
      <c r="AB35" s="86"/>
      <c r="AC35" s="86"/>
      <c r="AD35" s="86"/>
      <c r="AE35" s="86"/>
      <c r="AF35" s="86"/>
      <c r="AG35" s="86"/>
      <c r="AH35" s="86"/>
    </row>
    <row r="36" spans="1:34" ht="14.25" customHeight="1" x14ac:dyDescent="0.15">
      <c r="A36" s="86"/>
      <c r="B36" s="86"/>
      <c r="C36" s="86"/>
      <c r="D36" s="86"/>
      <c r="E36" s="86"/>
      <c r="F36" s="86"/>
      <c r="G36" s="86"/>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row>
    <row r="37" spans="1:34" ht="14.25" customHeight="1" x14ac:dyDescent="0.15">
      <c r="A37" s="86"/>
      <c r="B37" s="86"/>
      <c r="C37" s="86"/>
      <c r="D37" s="86"/>
      <c r="E37" s="86"/>
      <c r="F37" s="86"/>
      <c r="G37" s="86"/>
      <c r="H37" s="86"/>
      <c r="I37" s="86"/>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row>
    <row r="38" spans="1:34" ht="14.25" customHeight="1" x14ac:dyDescent="0.15">
      <c r="A38" s="86"/>
      <c r="B38" s="86"/>
      <c r="C38" s="86"/>
      <c r="D38" s="86"/>
      <c r="E38" s="86"/>
      <c r="F38" s="86"/>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86"/>
    </row>
    <row r="39" spans="1:34" ht="14.25" customHeight="1" x14ac:dyDescent="0.15">
      <c r="A39" s="86"/>
      <c r="B39" s="86"/>
      <c r="C39" s="86"/>
      <c r="D39" s="86"/>
      <c r="E39" s="86"/>
      <c r="F39" s="86"/>
      <c r="G39" s="86"/>
      <c r="H39" s="86"/>
      <c r="I39" s="86"/>
      <c r="J39" s="86"/>
      <c r="K39" s="86"/>
      <c r="L39" s="86"/>
      <c r="M39" s="86"/>
      <c r="N39" s="86"/>
      <c r="O39" s="86"/>
      <c r="P39" s="86"/>
      <c r="Q39" s="86"/>
      <c r="R39" s="86"/>
      <c r="S39" s="86"/>
      <c r="T39" s="86"/>
      <c r="U39" s="86"/>
      <c r="V39" s="86"/>
      <c r="W39" s="86"/>
      <c r="X39" s="86"/>
      <c r="Y39" s="86"/>
      <c r="Z39" s="86"/>
      <c r="AA39" s="86"/>
      <c r="AB39" s="86"/>
      <c r="AC39" s="86"/>
      <c r="AD39" s="86"/>
      <c r="AE39" s="86"/>
      <c r="AF39" s="86"/>
      <c r="AG39" s="86"/>
      <c r="AH39" s="86"/>
    </row>
    <row r="40" spans="1:34" ht="14.25" customHeight="1" x14ac:dyDescent="0.15">
      <c r="A40" s="86"/>
      <c r="B40" s="86"/>
      <c r="C40" s="86"/>
      <c r="D40" s="86"/>
      <c r="E40" s="86"/>
      <c r="F40" s="86"/>
      <c r="G40" s="86"/>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row>
    <row r="41" spans="1:34" ht="14.25" customHeight="1" x14ac:dyDescent="0.15">
      <c r="A41" s="86"/>
      <c r="B41" s="86"/>
      <c r="C41" s="86"/>
      <c r="D41" s="86"/>
      <c r="E41" s="86"/>
      <c r="F41" s="86"/>
      <c r="G41" s="86"/>
      <c r="H41" s="86"/>
      <c r="I41" s="86"/>
      <c r="J41" s="86"/>
      <c r="K41" s="86"/>
      <c r="L41" s="86"/>
      <c r="M41" s="86"/>
      <c r="N41" s="86"/>
      <c r="O41" s="86"/>
      <c r="P41" s="86"/>
      <c r="Q41" s="86"/>
      <c r="R41" s="86"/>
      <c r="S41" s="86"/>
      <c r="T41" s="86"/>
      <c r="U41" s="86"/>
      <c r="V41" s="86"/>
      <c r="W41" s="86"/>
      <c r="X41" s="86"/>
      <c r="Y41" s="86"/>
      <c r="Z41" s="86"/>
      <c r="AA41" s="86"/>
      <c r="AB41" s="86"/>
      <c r="AC41" s="86"/>
      <c r="AD41" s="86"/>
      <c r="AE41" s="86"/>
      <c r="AF41" s="86"/>
      <c r="AG41" s="86"/>
      <c r="AH41" s="86"/>
    </row>
    <row r="42" spans="1:34" ht="14.25" customHeight="1" x14ac:dyDescent="0.15">
      <c r="A42" s="86"/>
      <c r="B42" s="86"/>
      <c r="C42" s="86"/>
      <c r="D42" s="86"/>
      <c r="E42" s="86"/>
      <c r="F42" s="86"/>
      <c r="G42" s="86"/>
      <c r="H42" s="86"/>
      <c r="I42" s="86"/>
      <c r="J42" s="86"/>
      <c r="K42" s="86"/>
      <c r="L42" s="86"/>
      <c r="M42" s="86"/>
      <c r="N42" s="86"/>
      <c r="O42" s="86"/>
      <c r="P42" s="86"/>
      <c r="Q42" s="86"/>
      <c r="R42" s="86"/>
      <c r="S42" s="86"/>
      <c r="T42" s="86"/>
      <c r="U42" s="86"/>
      <c r="V42" s="86"/>
      <c r="W42" s="86"/>
      <c r="X42" s="86"/>
      <c r="Y42" s="86"/>
      <c r="Z42" s="86"/>
      <c r="AA42" s="86"/>
      <c r="AB42" s="86"/>
      <c r="AC42" s="86"/>
      <c r="AD42" s="86"/>
      <c r="AE42" s="86"/>
      <c r="AF42" s="86"/>
      <c r="AG42" s="86"/>
      <c r="AH42" s="86"/>
    </row>
    <row r="43" spans="1:34" ht="14.25" customHeight="1" x14ac:dyDescent="0.15">
      <c r="A43" s="86"/>
      <c r="B43" s="86"/>
      <c r="C43" s="86"/>
      <c r="D43" s="86"/>
      <c r="E43" s="86"/>
      <c r="F43" s="86"/>
      <c r="G43" s="86"/>
      <c r="H43" s="86"/>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86"/>
      <c r="AH43" s="86"/>
    </row>
    <row r="44" spans="1:34" ht="14.25" customHeight="1" x14ac:dyDescent="0.15">
      <c r="A44" s="86"/>
      <c r="B44" s="86"/>
      <c r="C44" s="86"/>
      <c r="D44" s="86"/>
      <c r="E44" s="86"/>
      <c r="F44" s="86"/>
      <c r="G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row>
    <row r="45" spans="1:34" ht="14.25" customHeight="1" x14ac:dyDescent="0.15">
      <c r="A45" s="86"/>
      <c r="B45" s="86"/>
      <c r="C45" s="86"/>
      <c r="D45" s="86"/>
      <c r="E45" s="86"/>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row>
    <row r="46" spans="1:34" ht="14.25" customHeight="1" x14ac:dyDescent="0.15">
      <c r="A46" s="86"/>
      <c r="B46" s="86"/>
      <c r="C46" s="86"/>
      <c r="D46" s="86"/>
      <c r="E46" s="86"/>
      <c r="F46" s="86"/>
      <c r="G46" s="86"/>
      <c r="H46" s="86"/>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86"/>
    </row>
    <row r="47" spans="1:34" ht="14.25" customHeight="1" x14ac:dyDescent="0.15">
      <c r="A47" s="86"/>
      <c r="B47" s="86"/>
      <c r="C47" s="86"/>
      <c r="D47" s="86"/>
      <c r="E47" s="86"/>
      <c r="F47" s="86"/>
      <c r="G47" s="86"/>
      <c r="H47" s="86"/>
      <c r="I47" s="86"/>
      <c r="J47" s="86"/>
      <c r="K47" s="86"/>
      <c r="L47" s="86"/>
      <c r="M47" s="86"/>
      <c r="N47" s="86"/>
      <c r="O47" s="86"/>
      <c r="P47" s="86"/>
      <c r="Q47" s="86"/>
      <c r="R47" s="86"/>
      <c r="S47" s="86"/>
      <c r="T47" s="86"/>
      <c r="U47" s="86"/>
      <c r="V47" s="86"/>
      <c r="W47" s="86"/>
      <c r="X47" s="86"/>
      <c r="Y47" s="86"/>
      <c r="Z47" s="86"/>
      <c r="AA47" s="86"/>
      <c r="AB47" s="86"/>
      <c r="AC47" s="86"/>
      <c r="AD47" s="86"/>
      <c r="AE47" s="86"/>
      <c r="AF47" s="86"/>
      <c r="AG47" s="86"/>
      <c r="AH47" s="86"/>
    </row>
    <row r="48" spans="1:34" ht="14.25" customHeight="1" x14ac:dyDescent="0.15">
      <c r="A48" s="86"/>
      <c r="B48" s="86"/>
      <c r="C48" s="86"/>
      <c r="D48" s="86"/>
      <c r="E48" s="86"/>
      <c r="F48" s="86"/>
      <c r="G48" s="86"/>
      <c r="H48" s="86"/>
      <c r="I48" s="86"/>
      <c r="J48" s="86"/>
      <c r="K48" s="86"/>
      <c r="L48" s="86"/>
      <c r="M48" s="86"/>
      <c r="N48" s="86"/>
      <c r="O48" s="86"/>
      <c r="P48" s="86"/>
      <c r="Q48" s="86"/>
      <c r="R48" s="86"/>
      <c r="S48" s="86"/>
      <c r="T48" s="86"/>
      <c r="U48" s="86"/>
      <c r="V48" s="86"/>
      <c r="W48" s="86"/>
      <c r="X48" s="86"/>
      <c r="Y48" s="86"/>
      <c r="Z48" s="86"/>
      <c r="AA48" s="86"/>
      <c r="AB48" s="86"/>
      <c r="AC48" s="86"/>
      <c r="AD48" s="86"/>
      <c r="AE48" s="86"/>
      <c r="AF48" s="86"/>
      <c r="AG48" s="86"/>
      <c r="AH48" s="86"/>
    </row>
    <row r="49" spans="1:34" ht="14.25" customHeight="1" x14ac:dyDescent="0.15">
      <c r="A49" s="86"/>
      <c r="B49" s="86"/>
      <c r="C49" s="86"/>
      <c r="D49" s="86"/>
      <c r="E49" s="86"/>
      <c r="F49" s="86"/>
      <c r="G49" s="86"/>
      <c r="H49" s="86"/>
      <c r="I49" s="86"/>
      <c r="J49" s="86"/>
      <c r="K49" s="86"/>
      <c r="L49" s="86"/>
      <c r="M49" s="86"/>
      <c r="N49" s="86"/>
      <c r="O49" s="86"/>
      <c r="P49" s="86"/>
      <c r="Q49" s="86"/>
      <c r="R49" s="86"/>
      <c r="S49" s="86"/>
      <c r="T49" s="86"/>
      <c r="U49" s="86"/>
      <c r="V49" s="86"/>
      <c r="W49" s="86"/>
      <c r="X49" s="86"/>
      <c r="Y49" s="86"/>
      <c r="Z49" s="86"/>
      <c r="AA49" s="86"/>
      <c r="AB49" s="86"/>
      <c r="AC49" s="86"/>
      <c r="AD49" s="86"/>
      <c r="AE49" s="86"/>
      <c r="AF49" s="86"/>
      <c r="AG49" s="86"/>
      <c r="AH49" s="86"/>
    </row>
    <row r="50" spans="1:34" ht="14.25" customHeight="1" x14ac:dyDescent="0.15">
      <c r="A50" s="86"/>
      <c r="B50" s="86"/>
      <c r="C50" s="86"/>
      <c r="D50" s="86"/>
      <c r="E50" s="86"/>
      <c r="F50" s="86"/>
      <c r="G50" s="86"/>
      <c r="H50" s="86"/>
      <c r="I50" s="86"/>
      <c r="J50" s="86"/>
      <c r="K50" s="86"/>
      <c r="L50" s="86"/>
      <c r="M50" s="86"/>
      <c r="N50" s="86"/>
      <c r="O50" s="86"/>
      <c r="P50" s="86"/>
      <c r="Q50" s="86"/>
      <c r="R50" s="86"/>
      <c r="S50" s="86"/>
      <c r="T50" s="86"/>
      <c r="U50" s="86"/>
      <c r="V50" s="86"/>
      <c r="W50" s="86"/>
      <c r="X50" s="86"/>
      <c r="Y50" s="86"/>
      <c r="Z50" s="86"/>
      <c r="AA50" s="86"/>
      <c r="AB50" s="86"/>
      <c r="AC50" s="86"/>
      <c r="AD50" s="86"/>
      <c r="AE50" s="86"/>
      <c r="AF50" s="86"/>
      <c r="AG50" s="86"/>
      <c r="AH50" s="86"/>
    </row>
    <row r="51" spans="1:34" ht="14.25" customHeight="1" x14ac:dyDescent="0.15">
      <c r="A51" s="86"/>
      <c r="B51" s="86"/>
      <c r="C51" s="86"/>
      <c r="D51" s="86"/>
      <c r="E51" s="86"/>
      <c r="F51" s="86"/>
      <c r="G51" s="86"/>
      <c r="H51" s="86"/>
      <c r="I51" s="86"/>
      <c r="J51" s="86"/>
      <c r="K51" s="86"/>
      <c r="L51" s="86"/>
      <c r="M51" s="86"/>
      <c r="N51" s="86"/>
      <c r="O51" s="86"/>
      <c r="P51" s="86"/>
      <c r="Q51" s="86"/>
      <c r="R51" s="86"/>
      <c r="S51" s="86"/>
      <c r="T51" s="86"/>
      <c r="U51" s="86"/>
      <c r="V51" s="86"/>
      <c r="W51" s="86"/>
      <c r="X51" s="86"/>
      <c r="Y51" s="86"/>
      <c r="Z51" s="86"/>
      <c r="AA51" s="86"/>
      <c r="AB51" s="86"/>
      <c r="AC51" s="86"/>
      <c r="AD51" s="86"/>
      <c r="AE51" s="86"/>
      <c r="AF51" s="86"/>
      <c r="AG51" s="86"/>
      <c r="AH51" s="86"/>
    </row>
    <row r="52" spans="1:34" ht="14.25" customHeight="1" x14ac:dyDescent="0.15">
      <c r="A52" s="86"/>
      <c r="B52" s="86"/>
      <c r="C52" s="86"/>
      <c r="D52" s="86"/>
      <c r="E52" s="86"/>
      <c r="F52" s="86"/>
      <c r="G52" s="86"/>
      <c r="H52" s="86"/>
      <c r="I52" s="86"/>
      <c r="J52" s="86"/>
      <c r="K52" s="86"/>
      <c r="L52" s="86"/>
      <c r="M52" s="86"/>
      <c r="N52" s="86"/>
      <c r="O52" s="86"/>
      <c r="P52" s="86"/>
      <c r="Q52" s="86"/>
      <c r="R52" s="86"/>
      <c r="S52" s="86"/>
      <c r="T52" s="86"/>
      <c r="U52" s="86"/>
      <c r="V52" s="86"/>
      <c r="W52" s="86"/>
      <c r="X52" s="86"/>
      <c r="Y52" s="86"/>
      <c r="Z52" s="86"/>
      <c r="AA52" s="86"/>
      <c r="AB52" s="86"/>
      <c r="AC52" s="86"/>
      <c r="AD52" s="86"/>
      <c r="AE52" s="86"/>
      <c r="AF52" s="86"/>
      <c r="AG52" s="86"/>
      <c r="AH52" s="86"/>
    </row>
    <row r="53" spans="1:34" ht="14.25" customHeight="1" x14ac:dyDescent="0.15">
      <c r="A53" s="86"/>
      <c r="B53" s="86"/>
      <c r="C53" s="86"/>
      <c r="D53" s="86"/>
      <c r="E53" s="86"/>
      <c r="F53" s="86"/>
      <c r="G53" s="86"/>
      <c r="H53" s="86"/>
      <c r="I53" s="86"/>
      <c r="J53" s="86"/>
      <c r="K53" s="86"/>
      <c r="L53" s="86"/>
      <c r="M53" s="86"/>
      <c r="N53" s="86"/>
      <c r="O53" s="86"/>
      <c r="P53" s="86"/>
      <c r="Q53" s="86"/>
      <c r="R53" s="86"/>
      <c r="S53" s="86"/>
      <c r="T53" s="86"/>
      <c r="U53" s="86"/>
      <c r="V53" s="86"/>
      <c r="W53" s="86"/>
      <c r="X53" s="86"/>
      <c r="Y53" s="86"/>
      <c r="Z53" s="86"/>
      <c r="AA53" s="86"/>
      <c r="AB53" s="86"/>
      <c r="AC53" s="86"/>
      <c r="AD53" s="86"/>
      <c r="AE53" s="86"/>
      <c r="AF53" s="86"/>
      <c r="AG53" s="86"/>
      <c r="AH53" s="86"/>
    </row>
    <row r="54" spans="1:34" ht="14.25" customHeight="1" x14ac:dyDescent="0.15">
      <c r="A54" s="86"/>
      <c r="B54" s="86"/>
      <c r="C54" s="86"/>
      <c r="D54" s="86"/>
      <c r="E54" s="86"/>
      <c r="F54" s="86"/>
      <c r="G54" s="86"/>
      <c r="H54" s="86"/>
      <c r="I54" s="86"/>
      <c r="J54" s="86"/>
      <c r="K54" s="86"/>
      <c r="L54" s="86"/>
      <c r="M54" s="86"/>
      <c r="N54" s="86"/>
      <c r="O54" s="86"/>
      <c r="P54" s="86"/>
      <c r="Q54" s="86"/>
      <c r="R54" s="86"/>
      <c r="S54" s="86"/>
      <c r="T54" s="86"/>
      <c r="U54" s="86"/>
      <c r="V54" s="86"/>
      <c r="W54" s="86"/>
      <c r="X54" s="86"/>
      <c r="Y54" s="86"/>
      <c r="Z54" s="86"/>
      <c r="AA54" s="86"/>
      <c r="AB54" s="86"/>
      <c r="AC54" s="86"/>
      <c r="AD54" s="86"/>
      <c r="AE54" s="86"/>
      <c r="AF54" s="86"/>
      <c r="AG54" s="86"/>
      <c r="AH54" s="86"/>
    </row>
    <row r="55" spans="1:34" ht="14.25" customHeight="1" x14ac:dyDescent="0.15">
      <c r="A55" s="86"/>
      <c r="B55" s="86"/>
      <c r="C55" s="86"/>
      <c r="D55" s="86"/>
      <c r="E55" s="86"/>
      <c r="F55" s="86"/>
      <c r="G55" s="86"/>
      <c r="H55" s="86"/>
      <c r="I55" s="86"/>
      <c r="J55" s="86"/>
      <c r="K55" s="86"/>
      <c r="L55" s="86"/>
      <c r="M55" s="86"/>
      <c r="N55" s="86"/>
      <c r="O55" s="86"/>
      <c r="P55" s="86"/>
      <c r="Q55" s="86"/>
      <c r="R55" s="86"/>
      <c r="S55" s="86"/>
      <c r="T55" s="86"/>
      <c r="U55" s="86"/>
      <c r="V55" s="86"/>
      <c r="W55" s="86"/>
      <c r="X55" s="86"/>
      <c r="Y55" s="86"/>
      <c r="Z55" s="86"/>
      <c r="AA55" s="86"/>
      <c r="AB55" s="86"/>
      <c r="AC55" s="86"/>
      <c r="AD55" s="86"/>
      <c r="AE55" s="86"/>
      <c r="AF55" s="86"/>
      <c r="AG55" s="86"/>
      <c r="AH55" s="86"/>
    </row>
    <row r="56" spans="1:34" ht="14.25" customHeight="1" x14ac:dyDescent="0.15">
      <c r="A56" s="86"/>
      <c r="B56" s="86"/>
      <c r="C56" s="86"/>
      <c r="D56" s="86"/>
      <c r="E56" s="86"/>
      <c r="F56" s="86"/>
      <c r="G56" s="86"/>
      <c r="H56" s="86"/>
      <c r="I56" s="86"/>
      <c r="J56" s="86"/>
      <c r="K56" s="86"/>
      <c r="L56" s="86"/>
      <c r="M56" s="86"/>
      <c r="N56" s="86"/>
      <c r="O56" s="86"/>
      <c r="P56" s="86"/>
      <c r="Q56" s="86"/>
      <c r="R56" s="86"/>
      <c r="S56" s="86"/>
      <c r="T56" s="86"/>
      <c r="U56" s="86"/>
      <c r="V56" s="86"/>
      <c r="W56" s="86"/>
      <c r="X56" s="86"/>
      <c r="Y56" s="86"/>
      <c r="Z56" s="86"/>
      <c r="AA56" s="86"/>
      <c r="AB56" s="86"/>
      <c r="AC56" s="86"/>
      <c r="AD56" s="86"/>
      <c r="AE56" s="86"/>
      <c r="AF56" s="86"/>
      <c r="AG56" s="86"/>
      <c r="AH56" s="86"/>
    </row>
    <row r="57" spans="1:34" ht="14.25" customHeight="1" x14ac:dyDescent="0.15">
      <c r="A57" s="86"/>
      <c r="B57" s="86"/>
      <c r="C57" s="86"/>
      <c r="D57" s="86"/>
      <c r="E57" s="86"/>
      <c r="F57" s="86"/>
      <c r="G57" s="86"/>
      <c r="H57" s="86"/>
      <c r="I57" s="86"/>
      <c r="J57" s="86"/>
      <c r="K57" s="86"/>
      <c r="L57" s="86"/>
      <c r="M57" s="86"/>
      <c r="N57" s="86"/>
      <c r="O57" s="86"/>
      <c r="P57" s="86"/>
      <c r="Q57" s="86"/>
      <c r="R57" s="86"/>
      <c r="S57" s="86"/>
      <c r="T57" s="86"/>
      <c r="U57" s="86"/>
      <c r="V57" s="86"/>
      <c r="W57" s="86"/>
      <c r="X57" s="86"/>
      <c r="Y57" s="86"/>
      <c r="Z57" s="86"/>
      <c r="AA57" s="86"/>
      <c r="AB57" s="86"/>
      <c r="AC57" s="86"/>
      <c r="AD57" s="86"/>
      <c r="AE57" s="86"/>
      <c r="AF57" s="86"/>
      <c r="AG57" s="86"/>
      <c r="AH57" s="86"/>
    </row>
    <row r="58" spans="1:34" ht="14.25" customHeight="1" x14ac:dyDescent="0.15">
      <c r="A58" s="86"/>
      <c r="B58" s="86"/>
      <c r="C58" s="86"/>
      <c r="D58" s="86"/>
      <c r="E58" s="86"/>
      <c r="F58" s="86"/>
      <c r="G58" s="86"/>
      <c r="H58" s="86"/>
      <c r="I58" s="86"/>
      <c r="J58" s="86"/>
      <c r="K58" s="86"/>
      <c r="L58" s="86"/>
      <c r="M58" s="86"/>
      <c r="N58" s="86"/>
      <c r="O58" s="86"/>
      <c r="P58" s="86"/>
      <c r="Q58" s="86"/>
      <c r="R58" s="86"/>
      <c r="S58" s="86"/>
      <c r="T58" s="86"/>
      <c r="U58" s="86"/>
      <c r="V58" s="86"/>
      <c r="W58" s="86"/>
      <c r="X58" s="86"/>
      <c r="Y58" s="86"/>
      <c r="Z58" s="86"/>
      <c r="AA58" s="86"/>
      <c r="AB58" s="86"/>
      <c r="AC58" s="86"/>
      <c r="AD58" s="86"/>
      <c r="AE58" s="86"/>
      <c r="AF58" s="86"/>
      <c r="AG58" s="86"/>
      <c r="AH58" s="86"/>
    </row>
    <row r="59" spans="1:34" ht="14.25" customHeight="1" x14ac:dyDescent="0.15">
      <c r="A59" s="86"/>
      <c r="B59" s="86"/>
      <c r="C59" s="86"/>
      <c r="D59" s="86"/>
      <c r="E59" s="86"/>
      <c r="F59" s="86"/>
      <c r="G59" s="86"/>
      <c r="H59" s="86"/>
      <c r="I59" s="86"/>
      <c r="J59" s="86"/>
      <c r="K59" s="86"/>
      <c r="L59" s="86"/>
      <c r="M59" s="86"/>
      <c r="N59" s="86"/>
      <c r="O59" s="86"/>
      <c r="P59" s="86"/>
      <c r="Q59" s="86"/>
      <c r="R59" s="86"/>
      <c r="S59" s="86"/>
      <c r="T59" s="86"/>
      <c r="U59" s="86"/>
      <c r="V59" s="86"/>
      <c r="W59" s="86"/>
      <c r="X59" s="86"/>
      <c r="Y59" s="86"/>
      <c r="Z59" s="86"/>
      <c r="AA59" s="86"/>
      <c r="AB59" s="86"/>
      <c r="AC59" s="86"/>
      <c r="AD59" s="86"/>
      <c r="AE59" s="86"/>
      <c r="AF59" s="86"/>
      <c r="AG59" s="86"/>
      <c r="AH59" s="86"/>
    </row>
    <row r="60" spans="1:34" ht="14.25" customHeight="1" x14ac:dyDescent="0.15">
      <c r="A60" s="86"/>
      <c r="B60" s="86"/>
      <c r="C60" s="86"/>
      <c r="D60" s="86"/>
      <c r="E60" s="86"/>
      <c r="F60" s="86"/>
      <c r="G60" s="86"/>
      <c r="H60" s="86"/>
      <c r="I60" s="86"/>
      <c r="J60" s="86"/>
      <c r="K60" s="86"/>
      <c r="L60" s="86"/>
      <c r="M60" s="86"/>
      <c r="N60" s="86"/>
      <c r="O60" s="86"/>
      <c r="P60" s="86"/>
      <c r="Q60" s="86"/>
      <c r="R60" s="86"/>
      <c r="S60" s="86"/>
      <c r="T60" s="86"/>
      <c r="U60" s="86"/>
      <c r="V60" s="86"/>
      <c r="W60" s="86"/>
      <c r="X60" s="86"/>
      <c r="Y60" s="86"/>
      <c r="Z60" s="86"/>
      <c r="AA60" s="86"/>
      <c r="AB60" s="86"/>
      <c r="AC60" s="86"/>
      <c r="AD60" s="86"/>
      <c r="AE60" s="86"/>
      <c r="AF60" s="86"/>
      <c r="AG60" s="86"/>
      <c r="AH60" s="86"/>
    </row>
    <row r="61" spans="1:34" ht="14.25" customHeight="1" x14ac:dyDescent="0.15">
      <c r="A61" s="86"/>
      <c r="B61" s="86"/>
      <c r="C61" s="86"/>
      <c r="D61" s="86"/>
      <c r="E61" s="86"/>
      <c r="F61" s="86"/>
      <c r="G61" s="86"/>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row>
    <row r="62" spans="1:34" ht="14.25" customHeight="1" x14ac:dyDescent="0.15">
      <c r="A62" s="86"/>
      <c r="B62" s="86"/>
      <c r="C62" s="86"/>
      <c r="D62" s="86"/>
      <c r="E62" s="86"/>
      <c r="F62" s="86"/>
      <c r="G62" s="86"/>
      <c r="H62" s="86"/>
      <c r="I62" s="86"/>
      <c r="J62" s="86"/>
      <c r="K62" s="86"/>
      <c r="L62" s="86"/>
      <c r="M62" s="86"/>
      <c r="N62" s="86"/>
      <c r="O62" s="86"/>
      <c r="P62" s="86"/>
      <c r="Q62" s="86"/>
      <c r="R62" s="86"/>
      <c r="S62" s="86"/>
      <c r="T62" s="86"/>
      <c r="U62" s="86"/>
      <c r="V62" s="86"/>
      <c r="W62" s="86"/>
      <c r="X62" s="86"/>
      <c r="Y62" s="86"/>
      <c r="Z62" s="86"/>
      <c r="AA62" s="86"/>
      <c r="AB62" s="86"/>
      <c r="AC62" s="86"/>
      <c r="AD62" s="86"/>
      <c r="AE62" s="86"/>
      <c r="AF62" s="86"/>
      <c r="AG62" s="86"/>
      <c r="AH62" s="86"/>
    </row>
    <row r="63" spans="1:34" ht="14.25" customHeight="1" x14ac:dyDescent="0.15">
      <c r="A63" s="86"/>
      <c r="B63" s="86"/>
      <c r="C63" s="86"/>
      <c r="D63" s="86"/>
      <c r="E63" s="86"/>
      <c r="F63" s="86"/>
      <c r="G63" s="86"/>
      <c r="H63" s="86"/>
      <c r="I63" s="86"/>
      <c r="J63" s="86"/>
      <c r="K63" s="86"/>
      <c r="L63" s="86"/>
      <c r="M63" s="86"/>
      <c r="N63" s="86"/>
      <c r="O63" s="86"/>
      <c r="P63" s="86"/>
      <c r="Q63" s="86"/>
      <c r="R63" s="86"/>
      <c r="S63" s="86"/>
      <c r="T63" s="86"/>
      <c r="U63" s="86"/>
      <c r="V63" s="86"/>
      <c r="W63" s="86"/>
      <c r="X63" s="86"/>
      <c r="Y63" s="86"/>
      <c r="Z63" s="86"/>
      <c r="AA63" s="86"/>
      <c r="AB63" s="86"/>
      <c r="AC63" s="86"/>
      <c r="AD63" s="86"/>
      <c r="AE63" s="86"/>
      <c r="AF63" s="86"/>
      <c r="AG63" s="86"/>
      <c r="AH63" s="86"/>
    </row>
    <row r="64" spans="1:34" ht="14.25" customHeight="1" x14ac:dyDescent="0.15">
      <c r="A64" s="86"/>
      <c r="B64" s="86"/>
      <c r="C64" s="86"/>
      <c r="D64" s="86"/>
      <c r="E64" s="86"/>
      <c r="F64" s="86"/>
      <c r="G64" s="86"/>
      <c r="H64" s="86"/>
      <c r="I64" s="86"/>
      <c r="J64" s="86"/>
      <c r="K64" s="86"/>
      <c r="L64" s="86"/>
      <c r="M64" s="86"/>
      <c r="N64" s="86"/>
      <c r="O64" s="86"/>
      <c r="P64" s="86"/>
      <c r="Q64" s="86"/>
      <c r="R64" s="86"/>
      <c r="S64" s="86"/>
      <c r="T64" s="86"/>
      <c r="U64" s="86"/>
      <c r="V64" s="86"/>
      <c r="W64" s="86"/>
      <c r="X64" s="86"/>
      <c r="Y64" s="86"/>
      <c r="Z64" s="86"/>
      <c r="AA64" s="86"/>
      <c r="AB64" s="86"/>
      <c r="AC64" s="86"/>
      <c r="AD64" s="86"/>
      <c r="AE64" s="86"/>
      <c r="AF64" s="86"/>
      <c r="AG64" s="86"/>
      <c r="AH64" s="86"/>
    </row>
    <row r="65" spans="1:34" ht="14.25" customHeight="1" x14ac:dyDescent="0.15">
      <c r="A65" s="86"/>
      <c r="B65" s="86"/>
      <c r="C65" s="86"/>
      <c r="D65" s="86"/>
      <c r="E65" s="86"/>
      <c r="F65" s="86"/>
      <c r="G65" s="86"/>
      <c r="H65" s="86"/>
      <c r="I65" s="86"/>
      <c r="J65" s="86"/>
      <c r="K65" s="86"/>
      <c r="L65" s="86"/>
      <c r="M65" s="86"/>
      <c r="N65" s="86"/>
      <c r="O65" s="86"/>
      <c r="P65" s="86"/>
      <c r="Q65" s="86"/>
      <c r="R65" s="86"/>
      <c r="S65" s="86"/>
      <c r="T65" s="86"/>
      <c r="U65" s="86"/>
      <c r="V65" s="86"/>
      <c r="W65" s="86"/>
      <c r="X65" s="86"/>
      <c r="Y65" s="86"/>
      <c r="Z65" s="86"/>
      <c r="AA65" s="86"/>
      <c r="AB65" s="86"/>
      <c r="AC65" s="86"/>
      <c r="AD65" s="86"/>
      <c r="AE65" s="86"/>
      <c r="AF65" s="86"/>
      <c r="AG65" s="86"/>
      <c r="AH65" s="86"/>
    </row>
    <row r="66" spans="1:34" ht="14.25" customHeight="1" x14ac:dyDescent="0.15">
      <c r="A66" s="86"/>
      <c r="B66" s="86"/>
      <c r="C66" s="86"/>
      <c r="D66" s="86"/>
      <c r="E66" s="86"/>
      <c r="F66" s="86"/>
      <c r="G66" s="86"/>
      <c r="H66" s="86"/>
      <c r="I66" s="86"/>
      <c r="J66" s="86"/>
      <c r="K66" s="86"/>
      <c r="L66" s="86"/>
      <c r="M66" s="86"/>
      <c r="N66" s="86"/>
      <c r="O66" s="86"/>
      <c r="P66" s="86"/>
      <c r="Q66" s="86"/>
      <c r="R66" s="86"/>
      <c r="S66" s="86"/>
      <c r="T66" s="86"/>
      <c r="U66" s="86"/>
      <c r="V66" s="86"/>
      <c r="W66" s="86"/>
      <c r="X66" s="86"/>
      <c r="Y66" s="86"/>
      <c r="Z66" s="86"/>
      <c r="AA66" s="86"/>
      <c r="AB66" s="86"/>
      <c r="AC66" s="86"/>
      <c r="AD66" s="86"/>
      <c r="AE66" s="86"/>
      <c r="AF66" s="86"/>
      <c r="AG66" s="86"/>
      <c r="AH66" s="86"/>
    </row>
    <row r="67" spans="1:34" ht="14.25" customHeight="1" x14ac:dyDescent="0.15">
      <c r="A67" s="86"/>
      <c r="B67" s="86"/>
      <c r="C67" s="86"/>
      <c r="D67" s="86"/>
      <c r="E67" s="86"/>
      <c r="F67" s="86"/>
      <c r="G67" s="86"/>
      <c r="H67" s="86"/>
      <c r="I67" s="86"/>
      <c r="J67" s="86"/>
      <c r="K67" s="86"/>
      <c r="L67" s="86"/>
      <c r="M67" s="86"/>
      <c r="N67" s="86"/>
      <c r="O67" s="86"/>
      <c r="P67" s="86"/>
      <c r="Q67" s="86"/>
      <c r="R67" s="86"/>
      <c r="S67" s="86"/>
      <c r="T67" s="86"/>
      <c r="U67" s="86"/>
      <c r="V67" s="86"/>
      <c r="W67" s="86"/>
      <c r="X67" s="86"/>
      <c r="Y67" s="86"/>
      <c r="Z67" s="86"/>
      <c r="AA67" s="86"/>
      <c r="AB67" s="86"/>
      <c r="AC67" s="86"/>
      <c r="AD67" s="86"/>
      <c r="AE67" s="86"/>
      <c r="AF67" s="86"/>
      <c r="AG67" s="86"/>
      <c r="AH67" s="86"/>
    </row>
    <row r="68" spans="1:34" ht="14.25" customHeight="1" x14ac:dyDescent="0.15">
      <c r="A68" s="86"/>
      <c r="B68" s="86"/>
      <c r="C68" s="86"/>
      <c r="D68" s="86"/>
      <c r="E68" s="86"/>
      <c r="F68" s="86"/>
      <c r="G68" s="86"/>
      <c r="H68" s="86"/>
      <c r="I68" s="86"/>
      <c r="J68" s="86"/>
      <c r="K68" s="86"/>
      <c r="L68" s="86"/>
      <c r="M68" s="86"/>
      <c r="N68" s="86"/>
      <c r="O68" s="86"/>
      <c r="P68" s="86"/>
      <c r="Q68" s="86"/>
      <c r="R68" s="86"/>
      <c r="S68" s="86"/>
      <c r="T68" s="86"/>
      <c r="U68" s="86"/>
      <c r="V68" s="86"/>
      <c r="W68" s="86"/>
      <c r="X68" s="86"/>
      <c r="Y68" s="86"/>
      <c r="Z68" s="86"/>
      <c r="AA68" s="86"/>
      <c r="AB68" s="86"/>
      <c r="AC68" s="86"/>
      <c r="AD68" s="86"/>
      <c r="AE68" s="86"/>
      <c r="AF68" s="86"/>
      <c r="AG68" s="86"/>
      <c r="AH68" s="86"/>
    </row>
    <row r="69" spans="1:34" ht="14.25" customHeight="1" x14ac:dyDescent="0.15">
      <c r="A69" s="86"/>
      <c r="B69" s="86"/>
      <c r="C69" s="86"/>
      <c r="D69" s="86"/>
      <c r="E69" s="86"/>
      <c r="F69" s="86"/>
      <c r="G69" s="86"/>
      <c r="H69" s="86"/>
      <c r="I69" s="86"/>
      <c r="J69" s="86"/>
      <c r="K69" s="86"/>
      <c r="L69" s="86"/>
      <c r="M69" s="86"/>
      <c r="N69" s="86"/>
      <c r="O69" s="86"/>
      <c r="P69" s="86"/>
      <c r="Q69" s="86"/>
      <c r="R69" s="86"/>
      <c r="S69" s="86"/>
      <c r="T69" s="86"/>
      <c r="U69" s="86"/>
      <c r="V69" s="86"/>
      <c r="W69" s="86"/>
      <c r="X69" s="86"/>
      <c r="Y69" s="86"/>
      <c r="Z69" s="86"/>
      <c r="AA69" s="86"/>
      <c r="AB69" s="86"/>
      <c r="AC69" s="86"/>
      <c r="AD69" s="86"/>
      <c r="AE69" s="86"/>
      <c r="AF69" s="86"/>
      <c r="AG69" s="86"/>
      <c r="AH69" s="86"/>
    </row>
    <row r="70" spans="1:34" ht="14.25" customHeight="1" x14ac:dyDescent="0.15">
      <c r="A70" s="86"/>
      <c r="B70" s="86"/>
      <c r="C70" s="86"/>
      <c r="D70" s="86"/>
      <c r="E70" s="86"/>
      <c r="F70" s="86"/>
      <c r="G70" s="86"/>
      <c r="H70" s="86"/>
      <c r="I70" s="86"/>
      <c r="J70" s="86"/>
      <c r="K70" s="86"/>
      <c r="L70" s="86"/>
      <c r="M70" s="86"/>
      <c r="N70" s="86"/>
      <c r="O70" s="86"/>
      <c r="P70" s="86"/>
      <c r="Q70" s="86"/>
      <c r="R70" s="86"/>
      <c r="S70" s="86"/>
      <c r="T70" s="86"/>
      <c r="U70" s="86"/>
      <c r="V70" s="86"/>
      <c r="W70" s="86"/>
      <c r="X70" s="86"/>
      <c r="Y70" s="86"/>
      <c r="Z70" s="86"/>
      <c r="AA70" s="86"/>
      <c r="AB70" s="86"/>
      <c r="AC70" s="86"/>
      <c r="AD70" s="86"/>
      <c r="AE70" s="86"/>
      <c r="AF70" s="86"/>
      <c r="AG70" s="86"/>
      <c r="AH70" s="86"/>
    </row>
    <row r="71" spans="1:34" ht="14.25" customHeight="1" x14ac:dyDescent="0.15">
      <c r="A71" s="86"/>
      <c r="B71" s="86"/>
      <c r="C71" s="86"/>
      <c r="D71" s="86"/>
      <c r="E71" s="86"/>
      <c r="F71" s="86"/>
      <c r="G71" s="86"/>
      <c r="H71" s="86"/>
      <c r="I71" s="86"/>
      <c r="J71" s="86"/>
      <c r="K71" s="86"/>
      <c r="L71" s="86"/>
      <c r="M71" s="86"/>
      <c r="N71" s="86"/>
      <c r="O71" s="86"/>
      <c r="P71" s="86"/>
      <c r="Q71" s="86"/>
      <c r="R71" s="86"/>
      <c r="S71" s="86"/>
      <c r="T71" s="86"/>
      <c r="U71" s="86"/>
      <c r="V71" s="86"/>
      <c r="W71" s="86"/>
      <c r="X71" s="86"/>
      <c r="Y71" s="86"/>
      <c r="Z71" s="86"/>
      <c r="AA71" s="86"/>
      <c r="AB71" s="86"/>
      <c r="AC71" s="86"/>
      <c r="AD71" s="86"/>
      <c r="AE71" s="86"/>
      <c r="AF71" s="86"/>
      <c r="AG71" s="86"/>
      <c r="AH71" s="86"/>
    </row>
    <row r="72" spans="1:34" ht="14.25" customHeight="1" x14ac:dyDescent="0.15">
      <c r="A72" s="86"/>
      <c r="B72" s="86"/>
      <c r="C72" s="86"/>
      <c r="D72" s="86"/>
      <c r="E72" s="86"/>
      <c r="F72" s="86"/>
      <c r="G72" s="86"/>
      <c r="H72" s="86"/>
      <c r="I72" s="86"/>
      <c r="J72" s="86"/>
      <c r="K72" s="86"/>
      <c r="L72" s="86"/>
      <c r="M72" s="86"/>
      <c r="N72" s="86"/>
      <c r="O72" s="86"/>
      <c r="P72" s="86"/>
      <c r="Q72" s="86"/>
      <c r="R72" s="86"/>
      <c r="S72" s="86"/>
      <c r="T72" s="86"/>
      <c r="U72" s="86"/>
      <c r="V72" s="86"/>
      <c r="W72" s="86"/>
      <c r="X72" s="86"/>
      <c r="Y72" s="86"/>
      <c r="Z72" s="86"/>
      <c r="AA72" s="86"/>
      <c r="AB72" s="86"/>
      <c r="AC72" s="86"/>
      <c r="AD72" s="86"/>
      <c r="AE72" s="86"/>
      <c r="AF72" s="86"/>
      <c r="AG72" s="86"/>
      <c r="AH72" s="86"/>
    </row>
    <row r="73" spans="1:34" ht="14.25" customHeight="1" x14ac:dyDescent="0.15">
      <c r="A73" s="86"/>
      <c r="B73" s="86"/>
      <c r="C73" s="86"/>
      <c r="D73" s="86"/>
      <c r="E73" s="86"/>
      <c r="F73" s="86"/>
      <c r="G73" s="86"/>
      <c r="H73" s="86"/>
      <c r="I73" s="86"/>
      <c r="J73" s="86"/>
      <c r="K73" s="86"/>
      <c r="L73" s="86"/>
      <c r="M73" s="86"/>
      <c r="N73" s="86"/>
      <c r="O73" s="86"/>
      <c r="P73" s="86"/>
      <c r="Q73" s="86"/>
      <c r="R73" s="86"/>
      <c r="S73" s="86"/>
      <c r="T73" s="86"/>
      <c r="U73" s="86"/>
      <c r="V73" s="86"/>
      <c r="W73" s="86"/>
      <c r="X73" s="86"/>
      <c r="Y73" s="86"/>
      <c r="Z73" s="86"/>
      <c r="AA73" s="86"/>
      <c r="AB73" s="86"/>
      <c r="AC73" s="86"/>
      <c r="AD73" s="86"/>
      <c r="AE73" s="86"/>
      <c r="AF73" s="86"/>
      <c r="AG73" s="86"/>
      <c r="AH73" s="86"/>
    </row>
    <row r="74" spans="1:34" ht="14.25" customHeight="1" x14ac:dyDescent="0.15">
      <c r="A74" s="86"/>
      <c r="B74" s="86"/>
      <c r="C74" s="86"/>
      <c r="D74" s="86"/>
      <c r="E74" s="86"/>
      <c r="F74" s="86"/>
      <c r="G74" s="86"/>
      <c r="H74" s="86"/>
      <c r="I74" s="86"/>
      <c r="J74" s="86"/>
      <c r="K74" s="86"/>
      <c r="L74" s="86"/>
      <c r="M74" s="86"/>
      <c r="N74" s="86"/>
      <c r="O74" s="86"/>
      <c r="P74" s="86"/>
      <c r="Q74" s="86"/>
      <c r="R74" s="86"/>
      <c r="S74" s="86"/>
      <c r="T74" s="86"/>
      <c r="U74" s="86"/>
      <c r="V74" s="86"/>
      <c r="W74" s="86"/>
      <c r="X74" s="86"/>
      <c r="Y74" s="86"/>
      <c r="Z74" s="86"/>
      <c r="AA74" s="86"/>
      <c r="AB74" s="86"/>
      <c r="AC74" s="86"/>
      <c r="AD74" s="86"/>
      <c r="AE74" s="86"/>
      <c r="AF74" s="86"/>
      <c r="AG74" s="86"/>
      <c r="AH74" s="86"/>
    </row>
    <row r="75" spans="1:34" ht="14.25" customHeight="1" x14ac:dyDescent="0.15">
      <c r="A75" s="86"/>
      <c r="B75" s="86"/>
      <c r="C75" s="86"/>
      <c r="D75" s="86"/>
      <c r="E75" s="86"/>
      <c r="F75" s="86"/>
      <c r="G75" s="86"/>
      <c r="H75" s="86"/>
      <c r="I75" s="86"/>
      <c r="J75" s="86"/>
      <c r="K75" s="86"/>
      <c r="L75" s="86"/>
      <c r="M75" s="86"/>
      <c r="N75" s="86"/>
      <c r="O75" s="86"/>
      <c r="P75" s="86"/>
      <c r="Q75" s="86"/>
      <c r="R75" s="86"/>
      <c r="S75" s="86"/>
      <c r="T75" s="86"/>
      <c r="U75" s="86"/>
      <c r="V75" s="86"/>
      <c r="W75" s="86"/>
      <c r="X75" s="86"/>
      <c r="Y75" s="86"/>
      <c r="Z75" s="86"/>
      <c r="AA75" s="86"/>
      <c r="AB75" s="86"/>
      <c r="AC75" s="86"/>
      <c r="AD75" s="86"/>
      <c r="AE75" s="86"/>
      <c r="AF75" s="86"/>
      <c r="AG75" s="86"/>
      <c r="AH75" s="86"/>
    </row>
    <row r="76" spans="1:34" ht="14.25" customHeight="1" x14ac:dyDescent="0.15">
      <c r="A76" s="86"/>
      <c r="B76" s="86"/>
      <c r="C76" s="86"/>
      <c r="D76" s="86"/>
      <c r="E76" s="86"/>
      <c r="F76" s="86"/>
      <c r="G76" s="86"/>
      <c r="H76" s="86"/>
      <c r="I76" s="86"/>
      <c r="J76" s="86"/>
      <c r="K76" s="86"/>
      <c r="L76" s="86"/>
      <c r="M76" s="86"/>
      <c r="N76" s="86"/>
      <c r="O76" s="86"/>
      <c r="P76" s="86"/>
      <c r="Q76" s="86"/>
      <c r="R76" s="86"/>
      <c r="S76" s="86"/>
      <c r="T76" s="86"/>
      <c r="U76" s="86"/>
      <c r="V76" s="86"/>
      <c r="W76" s="86"/>
      <c r="X76" s="86"/>
      <c r="Y76" s="86"/>
      <c r="Z76" s="86"/>
      <c r="AA76" s="86"/>
      <c r="AB76" s="86"/>
      <c r="AC76" s="86"/>
      <c r="AD76" s="86"/>
      <c r="AE76" s="86"/>
      <c r="AF76" s="86"/>
      <c r="AG76" s="86"/>
      <c r="AH76" s="86"/>
    </row>
    <row r="77" spans="1:34" ht="14.25" customHeight="1" x14ac:dyDescent="0.15">
      <c r="A77" s="86"/>
      <c r="B77" s="86"/>
      <c r="C77" s="86"/>
      <c r="D77" s="86"/>
      <c r="E77" s="86"/>
      <c r="F77" s="86"/>
      <c r="G77" s="86"/>
      <c r="H77" s="86"/>
      <c r="I77" s="86"/>
      <c r="J77" s="86"/>
      <c r="K77" s="86"/>
      <c r="L77" s="86"/>
      <c r="M77" s="86"/>
      <c r="N77" s="86"/>
      <c r="O77" s="86"/>
      <c r="P77" s="86"/>
      <c r="Q77" s="86"/>
      <c r="R77" s="86"/>
      <c r="S77" s="86"/>
      <c r="T77" s="86"/>
      <c r="U77" s="86"/>
      <c r="V77" s="86"/>
      <c r="W77" s="86"/>
      <c r="X77" s="86"/>
      <c r="Y77" s="86"/>
      <c r="Z77" s="86"/>
      <c r="AA77" s="86"/>
      <c r="AB77" s="86"/>
      <c r="AC77" s="86"/>
      <c r="AD77" s="86"/>
      <c r="AE77" s="86"/>
      <c r="AF77" s="86"/>
      <c r="AG77" s="86"/>
      <c r="AH77" s="86"/>
    </row>
    <row r="78" spans="1:34" ht="14.25" customHeight="1" x14ac:dyDescent="0.15">
      <c r="A78" s="86"/>
      <c r="B78" s="86"/>
      <c r="C78" s="86"/>
      <c r="D78" s="86"/>
      <c r="E78" s="86"/>
      <c r="F78" s="86"/>
      <c r="G78" s="86"/>
      <c r="H78" s="86"/>
      <c r="I78" s="86"/>
      <c r="J78" s="86"/>
      <c r="K78" s="86"/>
      <c r="L78" s="86"/>
      <c r="M78" s="86"/>
      <c r="N78" s="86"/>
      <c r="O78" s="86"/>
      <c r="P78" s="86"/>
      <c r="Q78" s="86"/>
      <c r="R78" s="86"/>
      <c r="S78" s="86"/>
      <c r="T78" s="86"/>
      <c r="U78" s="86"/>
      <c r="V78" s="86"/>
      <c r="W78" s="86"/>
      <c r="X78" s="86"/>
      <c r="Y78" s="86"/>
      <c r="Z78" s="86"/>
      <c r="AA78" s="86"/>
      <c r="AB78" s="86"/>
      <c r="AC78" s="86"/>
      <c r="AD78" s="86"/>
      <c r="AE78" s="86"/>
      <c r="AF78" s="86"/>
      <c r="AG78" s="86"/>
      <c r="AH78" s="86"/>
    </row>
    <row r="79" spans="1:34" ht="14.25" customHeight="1" x14ac:dyDescent="0.15">
      <c r="A79" s="86"/>
      <c r="B79" s="86"/>
      <c r="C79" s="86"/>
      <c r="D79" s="86"/>
      <c r="E79" s="86"/>
      <c r="F79" s="86"/>
      <c r="G79" s="86"/>
      <c r="H79" s="86"/>
      <c r="I79" s="86"/>
      <c r="J79" s="86"/>
      <c r="K79" s="86"/>
      <c r="L79" s="86"/>
      <c r="M79" s="86"/>
      <c r="N79" s="86"/>
      <c r="O79" s="86"/>
      <c r="P79" s="86"/>
      <c r="Q79" s="86"/>
      <c r="R79" s="86"/>
      <c r="S79" s="86"/>
      <c r="T79" s="86"/>
      <c r="U79" s="86"/>
      <c r="V79" s="86"/>
      <c r="W79" s="86"/>
      <c r="X79" s="86"/>
      <c r="Y79" s="86"/>
      <c r="Z79" s="86"/>
      <c r="AA79" s="86"/>
      <c r="AB79" s="86"/>
      <c r="AC79" s="86"/>
      <c r="AD79" s="86"/>
      <c r="AE79" s="86"/>
      <c r="AF79" s="86"/>
      <c r="AG79" s="86"/>
      <c r="AH79" s="86"/>
    </row>
    <row r="80" spans="1:34" ht="14.25" customHeight="1" x14ac:dyDescent="0.15">
      <c r="A80" s="86"/>
      <c r="B80" s="86"/>
      <c r="C80" s="86"/>
      <c r="D80" s="86"/>
      <c r="E80" s="86"/>
      <c r="F80" s="86"/>
      <c r="G80" s="86"/>
      <c r="H80" s="86"/>
      <c r="I80" s="86"/>
      <c r="J80" s="86"/>
      <c r="K80" s="86"/>
      <c r="L80" s="86"/>
      <c r="M80" s="86"/>
      <c r="N80" s="86"/>
      <c r="O80" s="86"/>
      <c r="P80" s="86"/>
      <c r="Q80" s="86"/>
      <c r="R80" s="86"/>
      <c r="S80" s="86"/>
      <c r="T80" s="86"/>
      <c r="U80" s="86"/>
      <c r="V80" s="86"/>
      <c r="W80" s="86"/>
      <c r="X80" s="86"/>
      <c r="Y80" s="86"/>
      <c r="Z80" s="86"/>
      <c r="AA80" s="86"/>
      <c r="AB80" s="86"/>
      <c r="AC80" s="86"/>
      <c r="AD80" s="86"/>
      <c r="AE80" s="86"/>
      <c r="AF80" s="86"/>
      <c r="AG80" s="86"/>
      <c r="AH80" s="86"/>
    </row>
    <row r="81" spans="1:34" ht="14.25" customHeight="1" x14ac:dyDescent="0.15">
      <c r="A81" s="86"/>
      <c r="B81" s="86"/>
      <c r="C81" s="86"/>
      <c r="D81" s="86"/>
      <c r="E81" s="86"/>
      <c r="F81" s="86"/>
      <c r="G81" s="86"/>
      <c r="H81" s="86"/>
      <c r="I81" s="86"/>
      <c r="J81" s="86"/>
      <c r="K81" s="86"/>
      <c r="L81" s="86"/>
      <c r="M81" s="86"/>
      <c r="N81" s="86"/>
      <c r="O81" s="86"/>
      <c r="P81" s="86"/>
      <c r="Q81" s="86"/>
      <c r="R81" s="86"/>
      <c r="S81" s="86"/>
      <c r="T81" s="86"/>
      <c r="U81" s="86"/>
      <c r="V81" s="86"/>
      <c r="W81" s="86"/>
      <c r="X81" s="86"/>
      <c r="Y81" s="86"/>
      <c r="Z81" s="86"/>
      <c r="AA81" s="86"/>
      <c r="AB81" s="86"/>
      <c r="AC81" s="86"/>
      <c r="AD81" s="86"/>
      <c r="AE81" s="86"/>
      <c r="AF81" s="86"/>
      <c r="AG81" s="86"/>
      <c r="AH81" s="86"/>
    </row>
    <row r="82" spans="1:34" ht="14.25" customHeight="1" x14ac:dyDescent="0.15">
      <c r="A82" s="86"/>
      <c r="B82" s="86"/>
      <c r="C82" s="86"/>
      <c r="D82" s="86"/>
      <c r="E82" s="86"/>
      <c r="F82" s="86"/>
      <c r="G82" s="86"/>
      <c r="H82" s="86"/>
      <c r="I82" s="86"/>
      <c r="J82" s="86"/>
      <c r="K82" s="86"/>
      <c r="L82" s="86"/>
      <c r="M82" s="86"/>
      <c r="N82" s="86"/>
      <c r="O82" s="86"/>
      <c r="P82" s="86"/>
      <c r="Q82" s="86"/>
      <c r="R82" s="86"/>
      <c r="S82" s="86"/>
      <c r="T82" s="86"/>
      <c r="U82" s="86"/>
      <c r="V82" s="86"/>
      <c r="W82" s="86"/>
      <c r="X82" s="86"/>
      <c r="Y82" s="86"/>
      <c r="Z82" s="86"/>
      <c r="AA82" s="86"/>
      <c r="AB82" s="86"/>
      <c r="AC82" s="86"/>
      <c r="AD82" s="86"/>
      <c r="AE82" s="86"/>
      <c r="AF82" s="86"/>
      <c r="AG82" s="86"/>
      <c r="AH82" s="86"/>
    </row>
    <row r="83" spans="1:34" ht="14.25" customHeight="1" x14ac:dyDescent="0.15">
      <c r="A83" s="86"/>
      <c r="B83" s="86"/>
      <c r="C83" s="86"/>
      <c r="D83" s="86"/>
      <c r="E83" s="86"/>
      <c r="F83" s="86"/>
      <c r="G83" s="86"/>
      <c r="H83" s="86"/>
      <c r="I83" s="86"/>
      <c r="J83" s="86"/>
      <c r="K83" s="86"/>
      <c r="L83" s="86"/>
      <c r="M83" s="86"/>
      <c r="N83" s="86"/>
      <c r="O83" s="86"/>
      <c r="P83" s="86"/>
      <c r="Q83" s="86"/>
      <c r="R83" s="86"/>
      <c r="S83" s="86"/>
      <c r="T83" s="86"/>
      <c r="U83" s="86"/>
      <c r="V83" s="86"/>
      <c r="W83" s="86"/>
      <c r="X83" s="86"/>
      <c r="Y83" s="86"/>
      <c r="Z83" s="86"/>
      <c r="AA83" s="86"/>
      <c r="AB83" s="86"/>
      <c r="AC83" s="86"/>
      <c r="AD83" s="86"/>
      <c r="AE83" s="86"/>
      <c r="AF83" s="86"/>
      <c r="AG83" s="86"/>
      <c r="AH83" s="86"/>
    </row>
    <row r="84" spans="1:34" ht="14.25" customHeight="1" x14ac:dyDescent="0.15">
      <c r="A84" s="86"/>
      <c r="B84" s="86"/>
      <c r="C84" s="86"/>
      <c r="D84" s="86"/>
      <c r="E84" s="86"/>
      <c r="F84" s="86"/>
      <c r="G84" s="86"/>
      <c r="H84" s="86"/>
      <c r="I84" s="86"/>
      <c r="J84" s="86"/>
      <c r="K84" s="86"/>
      <c r="L84" s="86"/>
      <c r="M84" s="86"/>
      <c r="N84" s="86"/>
      <c r="O84" s="86"/>
      <c r="P84" s="86"/>
      <c r="Q84" s="86"/>
      <c r="R84" s="86"/>
      <c r="S84" s="86"/>
      <c r="T84" s="86"/>
      <c r="U84" s="86"/>
      <c r="V84" s="86"/>
      <c r="W84" s="86"/>
      <c r="X84" s="86"/>
      <c r="Y84" s="86"/>
      <c r="Z84" s="86"/>
      <c r="AA84" s="86"/>
      <c r="AB84" s="86"/>
      <c r="AC84" s="86"/>
      <c r="AD84" s="86"/>
      <c r="AE84" s="86"/>
      <c r="AF84" s="86"/>
      <c r="AG84" s="86"/>
      <c r="AH84" s="86"/>
    </row>
    <row r="85" spans="1:34" ht="14.25" customHeight="1" x14ac:dyDescent="0.15">
      <c r="A85" s="86"/>
      <c r="B85" s="86"/>
      <c r="C85" s="86"/>
      <c r="D85" s="86"/>
      <c r="E85" s="86"/>
      <c r="F85" s="86"/>
      <c r="G85" s="86"/>
      <c r="H85" s="86"/>
      <c r="I85" s="86"/>
      <c r="J85" s="86"/>
      <c r="K85" s="86"/>
      <c r="L85" s="86"/>
      <c r="M85" s="86"/>
      <c r="N85" s="86"/>
      <c r="O85" s="86"/>
      <c r="P85" s="86"/>
      <c r="Q85" s="86"/>
      <c r="R85" s="86"/>
      <c r="S85" s="86"/>
      <c r="T85" s="86"/>
      <c r="U85" s="86"/>
      <c r="V85" s="86"/>
      <c r="W85" s="86"/>
      <c r="X85" s="86"/>
      <c r="Y85" s="86"/>
      <c r="Z85" s="86"/>
      <c r="AA85" s="86"/>
      <c r="AB85" s="86"/>
      <c r="AC85" s="86"/>
      <c r="AD85" s="86"/>
      <c r="AE85" s="86"/>
      <c r="AF85" s="86"/>
      <c r="AG85" s="86"/>
      <c r="AH85" s="86"/>
    </row>
    <row r="86" spans="1:34" ht="14.25" customHeight="1" x14ac:dyDescent="0.15">
      <c r="A86" s="86"/>
      <c r="B86" s="86"/>
      <c r="C86" s="86"/>
      <c r="D86" s="86"/>
      <c r="E86" s="86"/>
      <c r="F86" s="86"/>
      <c r="G86" s="86"/>
      <c r="H86" s="86"/>
      <c r="I86" s="86"/>
      <c r="J86" s="86"/>
      <c r="K86" s="86"/>
      <c r="L86" s="86"/>
      <c r="M86" s="86"/>
      <c r="N86" s="86"/>
      <c r="O86" s="86"/>
      <c r="P86" s="86"/>
      <c r="Q86" s="86"/>
      <c r="R86" s="86"/>
      <c r="S86" s="86"/>
      <c r="T86" s="86"/>
      <c r="U86" s="86"/>
      <c r="V86" s="86"/>
      <c r="W86" s="86"/>
      <c r="X86" s="86"/>
      <c r="Y86" s="86"/>
      <c r="Z86" s="86"/>
      <c r="AA86" s="86"/>
      <c r="AB86" s="86"/>
      <c r="AC86" s="86"/>
      <c r="AD86" s="86"/>
      <c r="AE86" s="86"/>
      <c r="AF86" s="86"/>
      <c r="AG86" s="86"/>
      <c r="AH86" s="86"/>
    </row>
    <row r="87" spans="1:34" ht="14.25" customHeight="1" x14ac:dyDescent="0.15">
      <c r="A87" s="86"/>
      <c r="B87" s="86"/>
      <c r="C87" s="86"/>
      <c r="D87" s="86"/>
      <c r="E87" s="86"/>
      <c r="F87" s="86"/>
      <c r="G87" s="86"/>
      <c r="H87" s="86"/>
      <c r="I87" s="86"/>
      <c r="J87" s="86"/>
      <c r="K87" s="86"/>
      <c r="L87" s="86"/>
      <c r="M87" s="86"/>
      <c r="N87" s="86"/>
      <c r="O87" s="86"/>
      <c r="P87" s="86"/>
      <c r="Q87" s="86"/>
      <c r="R87" s="86"/>
      <c r="S87" s="86"/>
      <c r="T87" s="86"/>
      <c r="U87" s="86"/>
      <c r="V87" s="86"/>
      <c r="W87" s="86"/>
      <c r="X87" s="86"/>
      <c r="Y87" s="86"/>
      <c r="Z87" s="86"/>
      <c r="AA87" s="86"/>
      <c r="AB87" s="86"/>
      <c r="AC87" s="86"/>
      <c r="AD87" s="86"/>
      <c r="AE87" s="86"/>
      <c r="AF87" s="86"/>
      <c r="AG87" s="86"/>
      <c r="AH87" s="86"/>
    </row>
    <row r="88" spans="1:34" ht="14.25" customHeight="1" x14ac:dyDescent="0.15">
      <c r="A88" s="86"/>
      <c r="B88" s="86"/>
      <c r="C88" s="86"/>
      <c r="D88" s="86"/>
      <c r="E88" s="86"/>
      <c r="F88" s="86"/>
      <c r="G88" s="86"/>
      <c r="H88" s="86"/>
      <c r="I88" s="86"/>
      <c r="J88" s="86"/>
      <c r="K88" s="86"/>
      <c r="L88" s="86"/>
      <c r="M88" s="86"/>
      <c r="N88" s="86"/>
      <c r="O88" s="86"/>
      <c r="P88" s="86"/>
      <c r="Q88" s="86"/>
      <c r="R88" s="86"/>
      <c r="S88" s="86"/>
      <c r="T88" s="86"/>
      <c r="U88" s="86"/>
      <c r="V88" s="86"/>
      <c r="W88" s="86"/>
      <c r="X88" s="86"/>
      <c r="Y88" s="86"/>
      <c r="Z88" s="86"/>
      <c r="AA88" s="86"/>
      <c r="AB88" s="86"/>
      <c r="AC88" s="86"/>
      <c r="AD88" s="86"/>
      <c r="AE88" s="86"/>
      <c r="AF88" s="86"/>
      <c r="AG88" s="86"/>
      <c r="AH88" s="86"/>
    </row>
    <row r="89" spans="1:34" ht="14.25" customHeight="1" x14ac:dyDescent="0.15">
      <c r="A89" s="86"/>
      <c r="B89" s="86"/>
      <c r="C89" s="86"/>
      <c r="D89" s="86"/>
      <c r="E89" s="86"/>
      <c r="F89" s="86"/>
      <c r="G89" s="86"/>
      <c r="H89" s="86"/>
      <c r="I89" s="86"/>
      <c r="J89" s="86"/>
      <c r="K89" s="86"/>
      <c r="L89" s="86"/>
      <c r="M89" s="86"/>
      <c r="N89" s="86"/>
      <c r="O89" s="86"/>
      <c r="P89" s="86"/>
      <c r="Q89" s="86"/>
      <c r="R89" s="86"/>
      <c r="S89" s="86"/>
      <c r="T89" s="86"/>
      <c r="U89" s="86"/>
      <c r="V89" s="86"/>
      <c r="W89" s="86"/>
      <c r="X89" s="86"/>
      <c r="Y89" s="86"/>
      <c r="Z89" s="86"/>
      <c r="AA89" s="86"/>
      <c r="AB89" s="86"/>
      <c r="AC89" s="86"/>
      <c r="AD89" s="86"/>
      <c r="AE89" s="86"/>
      <c r="AF89" s="86"/>
      <c r="AG89" s="86"/>
      <c r="AH89" s="86"/>
    </row>
    <row r="90" spans="1:34" ht="14.25" customHeight="1" x14ac:dyDescent="0.15">
      <c r="A90" s="86"/>
      <c r="B90" s="86"/>
      <c r="C90" s="86"/>
      <c r="D90" s="86"/>
      <c r="E90" s="86"/>
      <c r="F90" s="86"/>
      <c r="G90" s="86"/>
      <c r="H90" s="86"/>
      <c r="I90" s="86"/>
      <c r="J90" s="86"/>
      <c r="K90" s="86"/>
      <c r="L90" s="86"/>
      <c r="M90" s="86"/>
      <c r="N90" s="86"/>
      <c r="O90" s="86"/>
      <c r="P90" s="86"/>
      <c r="Q90" s="86"/>
      <c r="R90" s="86"/>
      <c r="S90" s="86"/>
      <c r="T90" s="86"/>
      <c r="U90" s="86"/>
      <c r="V90" s="86"/>
      <c r="W90" s="86"/>
      <c r="X90" s="86"/>
      <c r="Y90" s="86"/>
      <c r="Z90" s="86"/>
      <c r="AA90" s="86"/>
      <c r="AB90" s="86"/>
      <c r="AC90" s="86"/>
      <c r="AD90" s="86"/>
      <c r="AE90" s="86"/>
      <c r="AF90" s="86"/>
      <c r="AG90" s="86"/>
      <c r="AH90" s="86"/>
    </row>
    <row r="91" spans="1:34" ht="14.25" customHeight="1" x14ac:dyDescent="0.15">
      <c r="A91" s="86"/>
      <c r="B91" s="86"/>
      <c r="C91" s="86"/>
      <c r="D91" s="86"/>
      <c r="E91" s="86"/>
      <c r="F91" s="86"/>
      <c r="G91" s="86"/>
      <c r="H91" s="86"/>
      <c r="I91" s="86"/>
      <c r="J91" s="86"/>
      <c r="K91" s="86"/>
      <c r="L91" s="86"/>
      <c r="M91" s="86"/>
      <c r="N91" s="86"/>
      <c r="O91" s="86"/>
      <c r="P91" s="86"/>
      <c r="Q91" s="86"/>
      <c r="R91" s="86"/>
      <c r="S91" s="86"/>
      <c r="T91" s="86"/>
      <c r="U91" s="86"/>
      <c r="V91" s="86"/>
      <c r="W91" s="86"/>
      <c r="X91" s="86"/>
      <c r="Y91" s="86"/>
      <c r="Z91" s="86"/>
      <c r="AA91" s="86"/>
      <c r="AB91" s="86"/>
      <c r="AC91" s="86"/>
      <c r="AD91" s="86"/>
      <c r="AE91" s="86"/>
      <c r="AF91" s="86"/>
      <c r="AG91" s="86"/>
      <c r="AH91" s="86"/>
    </row>
    <row r="92" spans="1:34" ht="14.25" customHeight="1" x14ac:dyDescent="0.15">
      <c r="A92" s="86"/>
      <c r="B92" s="86"/>
      <c r="C92" s="86"/>
      <c r="D92" s="86"/>
      <c r="E92" s="86"/>
      <c r="F92" s="86"/>
      <c r="G92" s="86"/>
      <c r="H92" s="86"/>
      <c r="I92" s="86"/>
      <c r="J92" s="86"/>
      <c r="K92" s="86"/>
      <c r="L92" s="86"/>
      <c r="M92" s="86"/>
      <c r="N92" s="86"/>
      <c r="O92" s="86"/>
      <c r="P92" s="86"/>
      <c r="Q92" s="86"/>
      <c r="R92" s="86"/>
      <c r="S92" s="86"/>
      <c r="T92" s="86"/>
      <c r="U92" s="86"/>
      <c r="V92" s="86"/>
      <c r="W92" s="86"/>
      <c r="X92" s="86"/>
      <c r="Y92" s="86"/>
      <c r="Z92" s="86"/>
      <c r="AA92" s="86"/>
      <c r="AB92" s="86"/>
      <c r="AC92" s="86"/>
      <c r="AD92" s="86"/>
      <c r="AE92" s="86"/>
      <c r="AF92" s="86"/>
      <c r="AG92" s="86"/>
      <c r="AH92" s="86"/>
    </row>
    <row r="93" spans="1:34" ht="14.25" customHeight="1" x14ac:dyDescent="0.15">
      <c r="A93" s="86"/>
      <c r="B93" s="86"/>
      <c r="C93" s="86"/>
      <c r="D93" s="86"/>
      <c r="E93" s="86"/>
      <c r="F93" s="86"/>
      <c r="G93" s="86"/>
      <c r="H93" s="86"/>
      <c r="I93" s="86"/>
      <c r="J93" s="86"/>
      <c r="K93" s="86"/>
      <c r="L93" s="86"/>
      <c r="M93" s="86"/>
      <c r="N93" s="86"/>
      <c r="O93" s="86"/>
      <c r="P93" s="86"/>
      <c r="Q93" s="86"/>
      <c r="R93" s="86"/>
      <c r="S93" s="86"/>
      <c r="T93" s="86"/>
      <c r="U93" s="86"/>
      <c r="V93" s="86"/>
      <c r="W93" s="86"/>
      <c r="X93" s="86"/>
      <c r="Y93" s="86"/>
      <c r="Z93" s="86"/>
      <c r="AA93" s="86"/>
      <c r="AB93" s="86"/>
      <c r="AC93" s="86"/>
      <c r="AD93" s="86"/>
      <c r="AE93" s="86"/>
      <c r="AF93" s="86"/>
      <c r="AG93" s="86"/>
      <c r="AH93" s="86"/>
    </row>
    <row r="94" spans="1:34" ht="14.25" customHeight="1" x14ac:dyDescent="0.15">
      <c r="A94" s="86"/>
      <c r="B94" s="86"/>
      <c r="C94" s="86"/>
      <c r="D94" s="86"/>
      <c r="E94" s="86"/>
      <c r="F94" s="86"/>
      <c r="G94" s="86"/>
      <c r="H94" s="86"/>
      <c r="I94" s="86"/>
      <c r="J94" s="86"/>
      <c r="K94" s="86"/>
      <c r="L94" s="86"/>
      <c r="M94" s="86"/>
      <c r="N94" s="86"/>
      <c r="O94" s="86"/>
      <c r="P94" s="86"/>
      <c r="Q94" s="86"/>
      <c r="R94" s="86"/>
      <c r="S94" s="86"/>
      <c r="T94" s="86"/>
      <c r="U94" s="86"/>
      <c r="V94" s="86"/>
      <c r="W94" s="86"/>
      <c r="X94" s="86"/>
      <c r="Y94" s="86"/>
      <c r="Z94" s="86"/>
      <c r="AA94" s="86"/>
      <c r="AB94" s="86"/>
      <c r="AC94" s="86"/>
      <c r="AD94" s="86"/>
      <c r="AE94" s="86"/>
      <c r="AF94" s="86"/>
      <c r="AG94" s="86"/>
      <c r="AH94" s="86"/>
    </row>
    <row r="95" spans="1:34" ht="14.25" customHeight="1" x14ac:dyDescent="0.15">
      <c r="A95" s="86"/>
      <c r="B95" s="86"/>
      <c r="C95" s="86"/>
      <c r="D95" s="86"/>
      <c r="E95" s="86"/>
      <c r="F95" s="86"/>
      <c r="G95" s="86"/>
      <c r="H95" s="86"/>
      <c r="I95" s="86"/>
      <c r="J95" s="86"/>
      <c r="K95" s="86"/>
      <c r="L95" s="86"/>
      <c r="M95" s="86"/>
      <c r="N95" s="86"/>
      <c r="O95" s="86"/>
      <c r="P95" s="86"/>
      <c r="Q95" s="86"/>
      <c r="R95" s="86"/>
      <c r="S95" s="86"/>
      <c r="T95" s="86"/>
      <c r="U95" s="86"/>
      <c r="V95" s="86"/>
      <c r="W95" s="86"/>
      <c r="X95" s="86"/>
      <c r="Y95" s="86"/>
      <c r="Z95" s="86"/>
      <c r="AA95" s="86"/>
      <c r="AB95" s="86"/>
      <c r="AC95" s="86"/>
      <c r="AD95" s="86"/>
      <c r="AE95" s="86"/>
      <c r="AF95" s="86"/>
      <c r="AG95" s="86"/>
      <c r="AH95" s="86"/>
    </row>
    <row r="96" spans="1:34" ht="14.25" customHeight="1" x14ac:dyDescent="0.15">
      <c r="A96" s="86"/>
      <c r="B96" s="86"/>
      <c r="C96" s="86"/>
      <c r="D96" s="86"/>
      <c r="E96" s="86"/>
      <c r="F96" s="86"/>
      <c r="G96" s="86"/>
      <c r="H96" s="86"/>
      <c r="I96" s="86"/>
      <c r="J96" s="86"/>
      <c r="K96" s="86"/>
      <c r="L96" s="86"/>
      <c r="M96" s="86"/>
      <c r="N96" s="86"/>
      <c r="O96" s="86"/>
      <c r="P96" s="86"/>
      <c r="Q96" s="86"/>
      <c r="R96" s="86"/>
      <c r="S96" s="86"/>
      <c r="T96" s="86"/>
      <c r="U96" s="86"/>
      <c r="V96" s="86"/>
      <c r="W96" s="86"/>
      <c r="X96" s="86"/>
      <c r="Y96" s="86"/>
      <c r="Z96" s="86"/>
      <c r="AA96" s="86"/>
      <c r="AB96" s="86"/>
      <c r="AC96" s="86"/>
      <c r="AD96" s="86"/>
      <c r="AE96" s="86"/>
      <c r="AF96" s="86"/>
      <c r="AG96" s="86"/>
      <c r="AH96" s="86"/>
    </row>
    <row r="97" spans="1:34" ht="14.25" customHeight="1" x14ac:dyDescent="0.15">
      <c r="A97" s="86"/>
      <c r="B97" s="86"/>
      <c r="C97" s="86"/>
      <c r="D97" s="86"/>
      <c r="E97" s="86"/>
      <c r="F97" s="86"/>
      <c r="G97" s="86"/>
      <c r="H97" s="86"/>
      <c r="I97" s="86"/>
      <c r="J97" s="86"/>
      <c r="K97" s="86"/>
      <c r="L97" s="86"/>
      <c r="M97" s="86"/>
      <c r="N97" s="86"/>
      <c r="O97" s="86"/>
      <c r="P97" s="86"/>
      <c r="Q97" s="86"/>
      <c r="R97" s="86"/>
      <c r="S97" s="86"/>
      <c r="T97" s="86"/>
      <c r="U97" s="86"/>
      <c r="V97" s="86"/>
      <c r="W97" s="86"/>
      <c r="X97" s="86"/>
      <c r="Y97" s="86"/>
      <c r="Z97" s="86"/>
      <c r="AA97" s="86"/>
      <c r="AB97" s="86"/>
      <c r="AC97" s="86"/>
      <c r="AD97" s="86"/>
      <c r="AE97" s="86"/>
      <c r="AF97" s="86"/>
      <c r="AG97" s="86"/>
      <c r="AH97" s="86"/>
    </row>
    <row r="98" spans="1:34" ht="14.25" customHeight="1" x14ac:dyDescent="0.15">
      <c r="A98" s="86"/>
      <c r="B98" s="86"/>
      <c r="C98" s="86"/>
      <c r="D98" s="86"/>
      <c r="E98" s="86"/>
      <c r="F98" s="86"/>
      <c r="G98" s="86"/>
      <c r="H98" s="86"/>
      <c r="I98" s="86"/>
      <c r="J98" s="86"/>
      <c r="K98" s="86"/>
      <c r="L98" s="86"/>
      <c r="M98" s="86"/>
      <c r="N98" s="86"/>
      <c r="O98" s="86"/>
      <c r="P98" s="86"/>
      <c r="Q98" s="86"/>
      <c r="R98" s="86"/>
      <c r="S98" s="86"/>
      <c r="T98" s="86"/>
      <c r="U98" s="86"/>
      <c r="V98" s="86"/>
      <c r="W98" s="86"/>
      <c r="X98" s="86"/>
      <c r="Y98" s="86"/>
      <c r="Z98" s="86"/>
      <c r="AA98" s="86"/>
      <c r="AB98" s="86"/>
      <c r="AC98" s="86"/>
      <c r="AD98" s="86"/>
      <c r="AE98" s="86"/>
      <c r="AF98" s="86"/>
      <c r="AG98" s="86"/>
      <c r="AH98" s="86"/>
    </row>
    <row r="99" spans="1:34" ht="14.25" customHeight="1" x14ac:dyDescent="0.15">
      <c r="A99" s="86"/>
      <c r="B99" s="86"/>
      <c r="C99" s="86"/>
      <c r="D99" s="86"/>
      <c r="E99" s="86"/>
      <c r="F99" s="86"/>
      <c r="G99" s="86"/>
      <c r="H99" s="86"/>
      <c r="I99" s="86"/>
      <c r="J99" s="86"/>
      <c r="K99" s="86"/>
      <c r="L99" s="86"/>
      <c r="M99" s="86"/>
      <c r="N99" s="86"/>
      <c r="O99" s="86"/>
      <c r="P99" s="86"/>
      <c r="Q99" s="86"/>
      <c r="R99" s="86"/>
      <c r="S99" s="86"/>
      <c r="T99" s="86"/>
      <c r="U99" s="86"/>
      <c r="V99" s="86"/>
      <c r="W99" s="86"/>
      <c r="X99" s="86"/>
      <c r="Y99" s="86"/>
      <c r="Z99" s="86"/>
      <c r="AA99" s="86"/>
      <c r="AB99" s="86"/>
      <c r="AC99" s="86"/>
      <c r="AD99" s="86"/>
      <c r="AE99" s="86"/>
      <c r="AF99" s="86"/>
      <c r="AG99" s="86"/>
      <c r="AH99" s="86"/>
    </row>
    <row r="100" spans="1:34" ht="14.25" customHeight="1" x14ac:dyDescent="0.15">
      <c r="A100" s="86"/>
      <c r="B100" s="86"/>
      <c r="C100" s="86"/>
      <c r="D100" s="86"/>
      <c r="E100" s="86"/>
      <c r="F100" s="86"/>
      <c r="G100" s="86"/>
      <c r="H100" s="86"/>
      <c r="I100" s="86"/>
      <c r="J100" s="86"/>
      <c r="K100" s="86"/>
      <c r="L100" s="86"/>
      <c r="M100" s="86"/>
      <c r="N100" s="86"/>
      <c r="O100" s="86"/>
      <c r="P100" s="86"/>
      <c r="Q100" s="86"/>
      <c r="R100" s="86"/>
      <c r="S100" s="86"/>
      <c r="T100" s="86"/>
      <c r="U100" s="86"/>
      <c r="V100" s="86"/>
      <c r="W100" s="86"/>
      <c r="X100" s="86"/>
      <c r="Y100" s="86"/>
      <c r="Z100" s="86"/>
      <c r="AA100" s="86"/>
      <c r="AB100" s="86"/>
      <c r="AC100" s="86"/>
      <c r="AD100" s="86"/>
      <c r="AE100" s="86"/>
      <c r="AF100" s="86"/>
      <c r="AG100" s="86"/>
      <c r="AH100" s="86"/>
    </row>
    <row r="101" spans="1:34" ht="14.25" customHeight="1" x14ac:dyDescent="0.15">
      <c r="A101" s="86"/>
      <c r="B101" s="86"/>
      <c r="C101" s="86"/>
      <c r="D101" s="86"/>
      <c r="E101" s="86"/>
      <c r="F101" s="86"/>
      <c r="G101" s="86"/>
      <c r="H101" s="86"/>
      <c r="I101" s="86"/>
      <c r="J101" s="86"/>
      <c r="K101" s="86"/>
      <c r="L101" s="86"/>
      <c r="M101" s="86"/>
      <c r="N101" s="86"/>
      <c r="O101" s="86"/>
      <c r="P101" s="86"/>
      <c r="Q101" s="86"/>
      <c r="R101" s="86"/>
      <c r="S101" s="86"/>
      <c r="T101" s="86"/>
      <c r="U101" s="86"/>
      <c r="V101" s="86"/>
      <c r="W101" s="86"/>
      <c r="X101" s="86"/>
      <c r="Y101" s="86"/>
      <c r="Z101" s="86"/>
      <c r="AA101" s="86"/>
      <c r="AB101" s="86"/>
      <c r="AC101" s="86"/>
      <c r="AD101" s="86"/>
      <c r="AE101" s="86"/>
      <c r="AF101" s="86"/>
      <c r="AG101" s="86"/>
      <c r="AH101" s="86"/>
    </row>
    <row r="102" spans="1:34" ht="14.25" customHeight="1" x14ac:dyDescent="0.15">
      <c r="A102" s="86"/>
      <c r="B102" s="86"/>
      <c r="C102" s="86"/>
      <c r="D102" s="86"/>
      <c r="E102" s="86"/>
      <c r="F102" s="86"/>
      <c r="G102" s="86"/>
      <c r="H102" s="86"/>
      <c r="I102" s="86"/>
      <c r="J102" s="86"/>
      <c r="K102" s="86"/>
      <c r="L102" s="86"/>
      <c r="M102" s="86"/>
      <c r="N102" s="86"/>
      <c r="O102" s="86"/>
      <c r="P102" s="86"/>
      <c r="Q102" s="86"/>
      <c r="R102" s="86"/>
      <c r="S102" s="86"/>
      <c r="T102" s="86"/>
      <c r="U102" s="86"/>
      <c r="V102" s="86"/>
      <c r="W102" s="86"/>
      <c r="X102" s="86"/>
      <c r="Y102" s="86"/>
      <c r="Z102" s="86"/>
      <c r="AA102" s="86"/>
      <c r="AB102" s="86"/>
      <c r="AC102" s="86"/>
      <c r="AD102" s="86"/>
      <c r="AE102" s="86"/>
      <c r="AF102" s="86"/>
      <c r="AG102" s="86"/>
      <c r="AH102" s="86"/>
    </row>
    <row r="103" spans="1:34" ht="14.25" customHeight="1" x14ac:dyDescent="0.15">
      <c r="A103" s="86"/>
      <c r="B103" s="86"/>
      <c r="C103" s="86"/>
      <c r="D103" s="86"/>
      <c r="E103" s="86"/>
      <c r="F103" s="86"/>
      <c r="G103" s="86"/>
      <c r="H103" s="86"/>
      <c r="I103" s="86"/>
      <c r="J103" s="86"/>
      <c r="K103" s="86"/>
      <c r="L103" s="86"/>
      <c r="M103" s="86"/>
      <c r="N103" s="86"/>
      <c r="O103" s="86"/>
      <c r="P103" s="86"/>
      <c r="Q103" s="86"/>
      <c r="R103" s="86"/>
      <c r="S103" s="86"/>
      <c r="T103" s="86"/>
      <c r="U103" s="86"/>
      <c r="V103" s="86"/>
      <c r="W103" s="86"/>
      <c r="X103" s="86"/>
      <c r="Y103" s="86"/>
      <c r="Z103" s="86"/>
      <c r="AA103" s="86"/>
      <c r="AB103" s="86"/>
      <c r="AC103" s="86"/>
      <c r="AD103" s="86"/>
      <c r="AE103" s="86"/>
      <c r="AF103" s="86"/>
      <c r="AG103" s="86"/>
      <c r="AH103" s="86"/>
    </row>
    <row r="104" spans="1:34" ht="14.25" customHeight="1" x14ac:dyDescent="0.15">
      <c r="A104" s="86"/>
      <c r="B104" s="86"/>
      <c r="C104" s="86"/>
      <c r="D104" s="86"/>
      <c r="E104" s="86"/>
      <c r="F104" s="86"/>
      <c r="G104" s="86"/>
      <c r="H104" s="86"/>
      <c r="I104" s="86"/>
      <c r="J104" s="86"/>
      <c r="K104" s="86"/>
      <c r="L104" s="86"/>
      <c r="M104" s="86"/>
      <c r="N104" s="86"/>
      <c r="O104" s="86"/>
      <c r="P104" s="86"/>
      <c r="Q104" s="86"/>
      <c r="R104" s="86"/>
      <c r="S104" s="86"/>
      <c r="T104" s="86"/>
      <c r="U104" s="86"/>
      <c r="V104" s="86"/>
      <c r="W104" s="86"/>
      <c r="X104" s="86"/>
      <c r="Y104" s="86"/>
      <c r="Z104" s="86"/>
      <c r="AA104" s="86"/>
      <c r="AB104" s="86"/>
      <c r="AC104" s="86"/>
      <c r="AD104" s="86"/>
      <c r="AE104" s="86"/>
      <c r="AF104" s="86"/>
      <c r="AG104" s="86"/>
      <c r="AH104" s="86"/>
    </row>
    <row r="105" spans="1:34" ht="14.25" customHeight="1" x14ac:dyDescent="0.15">
      <c r="A105" s="86"/>
      <c r="B105" s="86"/>
      <c r="C105" s="86"/>
      <c r="D105" s="86"/>
      <c r="E105" s="86"/>
      <c r="F105" s="86"/>
      <c r="G105" s="86"/>
      <c r="H105" s="86"/>
      <c r="I105" s="86"/>
      <c r="J105" s="86"/>
      <c r="K105" s="86"/>
      <c r="L105" s="86"/>
      <c r="M105" s="86"/>
      <c r="N105" s="86"/>
      <c r="O105" s="86"/>
      <c r="P105" s="86"/>
      <c r="Q105" s="86"/>
      <c r="R105" s="86"/>
      <c r="S105" s="86"/>
      <c r="T105" s="86"/>
      <c r="U105" s="86"/>
      <c r="V105" s="86"/>
      <c r="W105" s="86"/>
      <c r="X105" s="86"/>
      <c r="Y105" s="86"/>
      <c r="Z105" s="86"/>
      <c r="AA105" s="86"/>
      <c r="AB105" s="86"/>
      <c r="AC105" s="86"/>
      <c r="AD105" s="86"/>
      <c r="AE105" s="86"/>
      <c r="AF105" s="86"/>
      <c r="AG105" s="86"/>
      <c r="AH105" s="86"/>
    </row>
    <row r="106" spans="1:34" ht="14.25" customHeight="1" x14ac:dyDescent="0.15">
      <c r="A106" s="86"/>
      <c r="B106" s="86"/>
      <c r="C106" s="86"/>
      <c r="D106" s="86"/>
      <c r="E106" s="86"/>
      <c r="F106" s="86"/>
      <c r="G106" s="86"/>
      <c r="H106" s="86"/>
      <c r="I106" s="86"/>
      <c r="J106" s="86"/>
      <c r="K106" s="86"/>
      <c r="L106" s="86"/>
      <c r="M106" s="86"/>
      <c r="N106" s="86"/>
      <c r="O106" s="86"/>
      <c r="P106" s="86"/>
      <c r="Q106" s="86"/>
      <c r="R106" s="86"/>
      <c r="S106" s="86"/>
      <c r="T106" s="86"/>
      <c r="U106" s="86"/>
      <c r="V106" s="86"/>
      <c r="W106" s="86"/>
      <c r="X106" s="86"/>
      <c r="Y106" s="86"/>
      <c r="Z106" s="86"/>
      <c r="AA106" s="86"/>
      <c r="AB106" s="86"/>
      <c r="AC106" s="86"/>
      <c r="AD106" s="86"/>
      <c r="AE106" s="86"/>
      <c r="AF106" s="86"/>
      <c r="AG106" s="86"/>
      <c r="AH106" s="86"/>
    </row>
    <row r="107" spans="1:34" ht="14.25" customHeight="1" x14ac:dyDescent="0.15">
      <c r="A107" s="86"/>
      <c r="B107" s="86"/>
      <c r="C107" s="86"/>
      <c r="D107" s="86"/>
      <c r="E107" s="86"/>
      <c r="F107" s="86"/>
      <c r="G107" s="86"/>
      <c r="H107" s="86"/>
      <c r="I107" s="86"/>
      <c r="J107" s="86"/>
      <c r="K107" s="86"/>
      <c r="L107" s="86"/>
      <c r="M107" s="86"/>
      <c r="N107" s="86"/>
      <c r="O107" s="86"/>
      <c r="P107" s="86"/>
      <c r="Q107" s="86"/>
      <c r="R107" s="86"/>
      <c r="S107" s="86"/>
      <c r="T107" s="86"/>
      <c r="U107" s="86"/>
      <c r="V107" s="86"/>
      <c r="W107" s="86"/>
      <c r="X107" s="86"/>
      <c r="Y107" s="86"/>
      <c r="Z107" s="86"/>
      <c r="AA107" s="86"/>
      <c r="AB107" s="86"/>
      <c r="AC107" s="86"/>
      <c r="AD107" s="86"/>
      <c r="AE107" s="86"/>
      <c r="AF107" s="86"/>
      <c r="AG107" s="86"/>
      <c r="AH107" s="86"/>
    </row>
    <row r="108" spans="1:34" ht="14.25" customHeight="1" x14ac:dyDescent="0.15">
      <c r="A108" s="86"/>
      <c r="B108" s="86"/>
      <c r="C108" s="86"/>
      <c r="D108" s="86"/>
      <c r="E108" s="86"/>
      <c r="F108" s="86"/>
      <c r="G108" s="86"/>
      <c r="H108" s="86"/>
      <c r="I108" s="86"/>
      <c r="J108" s="86"/>
      <c r="K108" s="86"/>
      <c r="L108" s="86"/>
      <c r="M108" s="86"/>
      <c r="N108" s="86"/>
      <c r="O108" s="86"/>
      <c r="P108" s="86"/>
      <c r="Q108" s="86"/>
      <c r="R108" s="86"/>
      <c r="S108" s="86"/>
      <c r="T108" s="86"/>
      <c r="U108" s="86"/>
      <c r="V108" s="86"/>
      <c r="W108" s="86"/>
      <c r="X108" s="86"/>
      <c r="Y108" s="86"/>
      <c r="Z108" s="86"/>
      <c r="AA108" s="86"/>
      <c r="AB108" s="86"/>
      <c r="AC108" s="86"/>
      <c r="AD108" s="86"/>
      <c r="AE108" s="86"/>
      <c r="AF108" s="86"/>
      <c r="AG108" s="86"/>
      <c r="AH108" s="86"/>
    </row>
    <row r="109" spans="1:34" ht="14.25" customHeight="1" x14ac:dyDescent="0.15">
      <c r="A109" s="86"/>
      <c r="B109" s="86"/>
      <c r="C109" s="86"/>
      <c r="D109" s="86"/>
      <c r="E109" s="86"/>
      <c r="F109" s="86"/>
      <c r="G109" s="86"/>
      <c r="H109" s="86"/>
      <c r="I109" s="86"/>
      <c r="J109" s="86"/>
      <c r="K109" s="86"/>
      <c r="L109" s="86"/>
      <c r="M109" s="86"/>
      <c r="N109" s="86"/>
      <c r="O109" s="86"/>
      <c r="P109" s="86"/>
      <c r="Q109" s="86"/>
      <c r="R109" s="86"/>
      <c r="S109" s="86"/>
      <c r="T109" s="86"/>
      <c r="U109" s="86"/>
      <c r="V109" s="86"/>
      <c r="W109" s="86"/>
      <c r="X109" s="86"/>
      <c r="Y109" s="86"/>
      <c r="Z109" s="86"/>
      <c r="AA109" s="86"/>
      <c r="AB109" s="86"/>
      <c r="AC109" s="86"/>
      <c r="AD109" s="86"/>
      <c r="AE109" s="86"/>
      <c r="AF109" s="86"/>
      <c r="AG109" s="86"/>
      <c r="AH109" s="86"/>
    </row>
    <row r="110" spans="1:34" ht="14.25" customHeight="1" x14ac:dyDescent="0.15">
      <c r="A110" s="86"/>
      <c r="B110" s="86"/>
      <c r="C110" s="86"/>
      <c r="D110" s="86"/>
      <c r="E110" s="86"/>
      <c r="F110" s="86"/>
      <c r="G110" s="86"/>
      <c r="H110" s="86"/>
      <c r="I110" s="86"/>
      <c r="J110" s="86"/>
      <c r="K110" s="86"/>
      <c r="L110" s="86"/>
      <c r="M110" s="86"/>
      <c r="N110" s="86"/>
      <c r="O110" s="86"/>
      <c r="P110" s="86"/>
      <c r="Q110" s="86"/>
      <c r="R110" s="86"/>
      <c r="S110" s="86"/>
      <c r="T110" s="86"/>
      <c r="U110" s="86"/>
      <c r="V110" s="86"/>
      <c r="W110" s="86"/>
      <c r="X110" s="86"/>
      <c r="Y110" s="86"/>
      <c r="Z110" s="86"/>
      <c r="AA110" s="86"/>
      <c r="AB110" s="86"/>
      <c r="AC110" s="86"/>
      <c r="AD110" s="86"/>
      <c r="AE110" s="86"/>
      <c r="AF110" s="86"/>
      <c r="AG110" s="86"/>
      <c r="AH110" s="86"/>
    </row>
    <row r="111" spans="1:34" ht="14.25" customHeight="1" x14ac:dyDescent="0.15">
      <c r="A111" s="86"/>
      <c r="B111" s="86"/>
      <c r="C111" s="86"/>
      <c r="D111" s="86"/>
      <c r="E111" s="86"/>
      <c r="F111" s="86"/>
      <c r="G111" s="86"/>
      <c r="H111" s="86"/>
      <c r="I111" s="86"/>
      <c r="J111" s="86"/>
      <c r="K111" s="86"/>
      <c r="L111" s="86"/>
      <c r="M111" s="86"/>
      <c r="N111" s="86"/>
      <c r="O111" s="86"/>
      <c r="P111" s="86"/>
      <c r="Q111" s="86"/>
      <c r="R111" s="86"/>
      <c r="S111" s="86"/>
      <c r="T111" s="86"/>
      <c r="U111" s="86"/>
      <c r="V111" s="86"/>
      <c r="W111" s="86"/>
      <c r="X111" s="86"/>
      <c r="Y111" s="86"/>
      <c r="Z111" s="86"/>
      <c r="AA111" s="86"/>
      <c r="AB111" s="86"/>
      <c r="AC111" s="86"/>
      <c r="AD111" s="86"/>
      <c r="AE111" s="86"/>
      <c r="AF111" s="86"/>
      <c r="AG111" s="86"/>
      <c r="AH111" s="86"/>
    </row>
    <row r="112" spans="1:34" ht="14.25" customHeight="1" x14ac:dyDescent="0.15">
      <c r="A112" s="86"/>
      <c r="B112" s="86"/>
      <c r="C112" s="86"/>
      <c r="D112" s="86"/>
      <c r="E112" s="86"/>
      <c r="F112" s="86"/>
      <c r="G112" s="86"/>
      <c r="H112" s="86"/>
      <c r="I112" s="86"/>
      <c r="J112" s="86"/>
      <c r="K112" s="86"/>
      <c r="L112" s="86"/>
      <c r="M112" s="86"/>
      <c r="N112" s="86"/>
      <c r="O112" s="86"/>
      <c r="P112" s="86"/>
      <c r="Q112" s="86"/>
      <c r="R112" s="86"/>
      <c r="S112" s="86"/>
      <c r="T112" s="86"/>
      <c r="U112" s="86"/>
      <c r="V112" s="86"/>
      <c r="W112" s="86"/>
      <c r="X112" s="86"/>
      <c r="Y112" s="86"/>
      <c r="Z112" s="86"/>
      <c r="AA112" s="86"/>
      <c r="AB112" s="86"/>
      <c r="AC112" s="86"/>
      <c r="AD112" s="86"/>
      <c r="AE112" s="86"/>
      <c r="AF112" s="86"/>
      <c r="AG112" s="86"/>
      <c r="AH112" s="86"/>
    </row>
    <row r="113" spans="1:34" ht="14.25" customHeight="1" x14ac:dyDescent="0.15">
      <c r="A113" s="86"/>
      <c r="B113" s="86"/>
      <c r="C113" s="86"/>
      <c r="D113" s="86"/>
      <c r="E113" s="86"/>
      <c r="F113" s="86"/>
      <c r="G113" s="86"/>
      <c r="H113" s="86"/>
      <c r="I113" s="86"/>
      <c r="J113" s="86"/>
      <c r="K113" s="86"/>
      <c r="L113" s="86"/>
      <c r="M113" s="86"/>
      <c r="N113" s="86"/>
      <c r="O113" s="86"/>
      <c r="P113" s="86"/>
      <c r="Q113" s="86"/>
      <c r="R113" s="86"/>
      <c r="S113" s="86"/>
      <c r="T113" s="86"/>
      <c r="U113" s="86"/>
      <c r="V113" s="86"/>
      <c r="W113" s="86"/>
      <c r="X113" s="86"/>
      <c r="Y113" s="86"/>
      <c r="Z113" s="86"/>
      <c r="AA113" s="86"/>
      <c r="AB113" s="86"/>
      <c r="AC113" s="86"/>
      <c r="AD113" s="86"/>
      <c r="AE113" s="86"/>
      <c r="AF113" s="86"/>
      <c r="AG113" s="86"/>
      <c r="AH113" s="86"/>
    </row>
    <row r="114" spans="1:34" ht="14.25" customHeight="1" x14ac:dyDescent="0.15">
      <c r="A114" s="86"/>
      <c r="B114" s="86"/>
      <c r="C114" s="86"/>
      <c r="D114" s="86"/>
      <c r="E114" s="86"/>
      <c r="F114" s="86"/>
      <c r="G114" s="86"/>
      <c r="H114" s="86"/>
      <c r="I114" s="86"/>
      <c r="J114" s="86"/>
      <c r="K114" s="86"/>
      <c r="L114" s="86"/>
      <c r="M114" s="86"/>
      <c r="N114" s="86"/>
      <c r="O114" s="86"/>
      <c r="P114" s="86"/>
      <c r="Q114" s="86"/>
      <c r="R114" s="86"/>
      <c r="S114" s="86"/>
      <c r="T114" s="86"/>
      <c r="U114" s="86"/>
      <c r="V114" s="86"/>
      <c r="W114" s="86"/>
      <c r="X114" s="86"/>
      <c r="Y114" s="86"/>
      <c r="Z114" s="86"/>
      <c r="AA114" s="86"/>
      <c r="AB114" s="86"/>
      <c r="AC114" s="86"/>
      <c r="AD114" s="86"/>
      <c r="AE114" s="86"/>
      <c r="AF114" s="86"/>
      <c r="AG114" s="86"/>
      <c r="AH114" s="86"/>
    </row>
    <row r="115" spans="1:34" ht="14.25" customHeight="1" x14ac:dyDescent="0.15">
      <c r="A115" s="86"/>
      <c r="B115" s="86"/>
      <c r="C115" s="86"/>
      <c r="D115" s="86"/>
      <c r="E115" s="86"/>
      <c r="F115" s="86"/>
      <c r="G115" s="86"/>
      <c r="H115" s="86"/>
      <c r="I115" s="86"/>
      <c r="J115" s="86"/>
      <c r="K115" s="86"/>
      <c r="L115" s="86"/>
      <c r="M115" s="86"/>
      <c r="N115" s="86"/>
      <c r="O115" s="86"/>
      <c r="P115" s="86"/>
      <c r="Q115" s="86"/>
      <c r="R115" s="86"/>
      <c r="S115" s="86"/>
      <c r="T115" s="86"/>
      <c r="U115" s="86"/>
      <c r="V115" s="86"/>
      <c r="W115" s="86"/>
      <c r="X115" s="86"/>
      <c r="Y115" s="86"/>
      <c r="Z115" s="86"/>
      <c r="AA115" s="86"/>
      <c r="AB115" s="86"/>
      <c r="AC115" s="86"/>
      <c r="AD115" s="86"/>
      <c r="AE115" s="86"/>
      <c r="AF115" s="86"/>
      <c r="AG115" s="86"/>
      <c r="AH115" s="86"/>
    </row>
    <row r="116" spans="1:34" ht="14.25" customHeight="1" x14ac:dyDescent="0.15">
      <c r="A116" s="86"/>
      <c r="B116" s="86"/>
      <c r="C116" s="86"/>
      <c r="D116" s="86"/>
      <c r="E116" s="86"/>
      <c r="F116" s="86"/>
      <c r="G116" s="86"/>
      <c r="H116" s="86"/>
      <c r="I116" s="86"/>
      <c r="J116" s="86"/>
      <c r="K116" s="86"/>
      <c r="L116" s="86"/>
      <c r="M116" s="86"/>
      <c r="N116" s="86"/>
      <c r="O116" s="86"/>
      <c r="P116" s="86"/>
      <c r="Q116" s="86"/>
      <c r="R116" s="86"/>
      <c r="S116" s="86"/>
      <c r="T116" s="86"/>
      <c r="U116" s="86"/>
      <c r="V116" s="86"/>
      <c r="W116" s="86"/>
      <c r="X116" s="86"/>
      <c r="Y116" s="86"/>
      <c r="Z116" s="86"/>
      <c r="AA116" s="86"/>
      <c r="AB116" s="86"/>
      <c r="AC116" s="86"/>
      <c r="AD116" s="86"/>
      <c r="AE116" s="86"/>
      <c r="AF116" s="86"/>
      <c r="AG116" s="86"/>
      <c r="AH116" s="86"/>
    </row>
    <row r="117" spans="1:34" ht="14.25" customHeight="1" x14ac:dyDescent="0.15">
      <c r="A117" s="86"/>
      <c r="B117" s="86"/>
      <c r="C117" s="86"/>
      <c r="D117" s="86"/>
      <c r="E117" s="86"/>
      <c r="F117" s="86"/>
      <c r="G117" s="86"/>
      <c r="H117" s="86"/>
      <c r="I117" s="86"/>
      <c r="J117" s="86"/>
      <c r="K117" s="86"/>
      <c r="L117" s="86"/>
      <c r="M117" s="86"/>
      <c r="N117" s="86"/>
      <c r="O117" s="86"/>
      <c r="P117" s="86"/>
      <c r="Q117" s="86"/>
      <c r="R117" s="86"/>
      <c r="S117" s="86"/>
      <c r="T117" s="86"/>
      <c r="U117" s="86"/>
      <c r="V117" s="86"/>
      <c r="W117" s="86"/>
      <c r="X117" s="86"/>
      <c r="Y117" s="86"/>
      <c r="Z117" s="86"/>
      <c r="AA117" s="86"/>
      <c r="AB117" s="86"/>
      <c r="AC117" s="86"/>
      <c r="AD117" s="86"/>
      <c r="AE117" s="86"/>
      <c r="AF117" s="86"/>
      <c r="AG117" s="86"/>
      <c r="AH117" s="86"/>
    </row>
    <row r="118" spans="1:34" ht="14.25" customHeight="1" x14ac:dyDescent="0.15">
      <c r="A118" s="86"/>
      <c r="B118" s="86"/>
      <c r="C118" s="86"/>
      <c r="D118" s="86"/>
      <c r="E118" s="86"/>
      <c r="F118" s="86"/>
      <c r="G118" s="86"/>
      <c r="H118" s="86"/>
      <c r="I118" s="86"/>
      <c r="J118" s="86"/>
      <c r="K118" s="86"/>
      <c r="L118" s="86"/>
      <c r="M118" s="86"/>
      <c r="N118" s="86"/>
      <c r="O118" s="86"/>
      <c r="P118" s="86"/>
      <c r="Q118" s="86"/>
      <c r="R118" s="86"/>
      <c r="S118" s="86"/>
      <c r="T118" s="86"/>
      <c r="U118" s="86"/>
      <c r="V118" s="86"/>
      <c r="W118" s="86"/>
      <c r="X118" s="86"/>
      <c r="Y118" s="86"/>
      <c r="Z118" s="86"/>
      <c r="AA118" s="86"/>
      <c r="AB118" s="86"/>
      <c r="AC118" s="86"/>
      <c r="AD118" s="86"/>
      <c r="AE118" s="86"/>
      <c r="AF118" s="86"/>
      <c r="AG118" s="86"/>
      <c r="AH118" s="86"/>
    </row>
    <row r="119" spans="1:34" ht="14.25" customHeight="1" x14ac:dyDescent="0.15">
      <c r="A119" s="86"/>
      <c r="B119" s="86"/>
      <c r="C119" s="86"/>
      <c r="D119" s="86"/>
      <c r="E119" s="86"/>
      <c r="F119" s="86"/>
      <c r="G119" s="86"/>
      <c r="H119" s="86"/>
      <c r="I119" s="86"/>
      <c r="J119" s="86"/>
      <c r="K119" s="86"/>
      <c r="L119" s="86"/>
      <c r="M119" s="86"/>
      <c r="N119" s="86"/>
      <c r="O119" s="86"/>
      <c r="P119" s="86"/>
      <c r="Q119" s="86"/>
      <c r="R119" s="86"/>
      <c r="S119" s="86"/>
      <c r="T119" s="86"/>
      <c r="U119" s="86"/>
      <c r="V119" s="86"/>
      <c r="W119" s="86"/>
      <c r="X119" s="86"/>
      <c r="Y119" s="86"/>
      <c r="Z119" s="86"/>
      <c r="AA119" s="86"/>
      <c r="AB119" s="86"/>
      <c r="AC119" s="86"/>
      <c r="AD119" s="86"/>
      <c r="AE119" s="86"/>
      <c r="AF119" s="86"/>
      <c r="AG119" s="86"/>
      <c r="AH119" s="86"/>
    </row>
    <row r="120" spans="1:34" ht="14.25" customHeight="1" x14ac:dyDescent="0.15">
      <c r="A120" s="86"/>
      <c r="B120" s="86"/>
      <c r="C120" s="86"/>
      <c r="D120" s="86"/>
      <c r="E120" s="86"/>
      <c r="F120" s="86"/>
      <c r="G120" s="86"/>
      <c r="H120" s="86"/>
      <c r="I120" s="86"/>
      <c r="J120" s="86"/>
      <c r="K120" s="86"/>
      <c r="L120" s="86"/>
      <c r="M120" s="86"/>
      <c r="N120" s="86"/>
      <c r="O120" s="86"/>
      <c r="P120" s="86"/>
      <c r="Q120" s="86"/>
      <c r="R120" s="86"/>
      <c r="S120" s="86"/>
      <c r="T120" s="86"/>
      <c r="U120" s="86"/>
      <c r="V120" s="86"/>
      <c r="W120" s="86"/>
      <c r="X120" s="86"/>
      <c r="Y120" s="86"/>
      <c r="Z120" s="86"/>
      <c r="AA120" s="86"/>
      <c r="AB120" s="86"/>
      <c r="AC120" s="86"/>
      <c r="AD120" s="86"/>
      <c r="AE120" s="86"/>
      <c r="AF120" s="86"/>
      <c r="AG120" s="86"/>
      <c r="AH120" s="86"/>
    </row>
    <row r="121" spans="1:34" ht="14.25" customHeight="1" x14ac:dyDescent="0.15">
      <c r="A121" s="86"/>
      <c r="B121" s="86"/>
      <c r="C121" s="86"/>
      <c r="D121" s="86"/>
      <c r="E121" s="86"/>
      <c r="F121" s="86"/>
      <c r="G121" s="86"/>
      <c r="H121" s="86"/>
      <c r="I121" s="86"/>
      <c r="J121" s="86"/>
      <c r="K121" s="86"/>
      <c r="L121" s="86"/>
      <c r="M121" s="86"/>
      <c r="N121" s="86"/>
      <c r="O121" s="86"/>
      <c r="P121" s="86"/>
      <c r="Q121" s="86"/>
      <c r="R121" s="86"/>
      <c r="S121" s="86"/>
      <c r="T121" s="86"/>
      <c r="U121" s="86"/>
      <c r="V121" s="86"/>
      <c r="W121" s="86"/>
      <c r="X121" s="86"/>
      <c r="Y121" s="86"/>
      <c r="Z121" s="86"/>
      <c r="AA121" s="86"/>
      <c r="AB121" s="86"/>
      <c r="AC121" s="86"/>
      <c r="AD121" s="86"/>
      <c r="AE121" s="86"/>
      <c r="AF121" s="86"/>
      <c r="AG121" s="86"/>
      <c r="AH121" s="86"/>
    </row>
    <row r="122" spans="1:34" ht="14.25" customHeight="1" x14ac:dyDescent="0.15">
      <c r="A122" s="86"/>
      <c r="B122" s="86"/>
      <c r="C122" s="86"/>
      <c r="D122" s="86"/>
      <c r="E122" s="86"/>
      <c r="F122" s="86"/>
      <c r="G122" s="86"/>
      <c r="H122" s="86"/>
      <c r="I122" s="86"/>
      <c r="J122" s="86"/>
      <c r="K122" s="86"/>
      <c r="L122" s="86"/>
      <c r="M122" s="86"/>
      <c r="N122" s="86"/>
      <c r="O122" s="86"/>
      <c r="P122" s="86"/>
      <c r="Q122" s="86"/>
      <c r="R122" s="86"/>
      <c r="S122" s="86"/>
      <c r="T122" s="86"/>
      <c r="U122" s="86"/>
      <c r="V122" s="86"/>
      <c r="W122" s="86"/>
      <c r="X122" s="86"/>
      <c r="Y122" s="86"/>
      <c r="Z122" s="86"/>
      <c r="AA122" s="86"/>
      <c r="AB122" s="86"/>
      <c r="AC122" s="86"/>
      <c r="AD122" s="86"/>
      <c r="AE122" s="86"/>
      <c r="AF122" s="86"/>
      <c r="AG122" s="86"/>
      <c r="AH122" s="86"/>
    </row>
    <row r="123" spans="1:34" ht="14.25" customHeight="1" x14ac:dyDescent="0.15">
      <c r="A123" s="86"/>
      <c r="B123" s="86"/>
      <c r="C123" s="86"/>
      <c r="D123" s="86"/>
      <c r="E123" s="86"/>
      <c r="F123" s="86"/>
      <c r="G123" s="86"/>
      <c r="H123" s="86"/>
      <c r="I123" s="86"/>
      <c r="J123" s="86"/>
      <c r="K123" s="86"/>
      <c r="L123" s="86"/>
      <c r="M123" s="86"/>
      <c r="N123" s="86"/>
      <c r="O123" s="86"/>
      <c r="P123" s="86"/>
      <c r="Q123" s="86"/>
      <c r="R123" s="86"/>
      <c r="S123" s="86"/>
      <c r="T123" s="86"/>
      <c r="U123" s="86"/>
      <c r="V123" s="86"/>
      <c r="W123" s="86"/>
      <c r="X123" s="86"/>
      <c r="Y123" s="86"/>
      <c r="Z123" s="86"/>
      <c r="AA123" s="86"/>
      <c r="AB123" s="86"/>
      <c r="AC123" s="86"/>
      <c r="AD123" s="86"/>
      <c r="AE123" s="86"/>
      <c r="AF123" s="86"/>
      <c r="AG123" s="86"/>
      <c r="AH123" s="86"/>
    </row>
    <row r="124" spans="1:34" ht="14.25" customHeight="1" x14ac:dyDescent="0.15">
      <c r="A124" s="86"/>
      <c r="B124" s="86"/>
      <c r="C124" s="86"/>
      <c r="D124" s="86"/>
      <c r="E124" s="86"/>
      <c r="F124" s="86"/>
      <c r="G124" s="86"/>
      <c r="H124" s="86"/>
      <c r="I124" s="86"/>
      <c r="J124" s="86"/>
      <c r="K124" s="86"/>
      <c r="L124" s="86"/>
      <c r="M124" s="86"/>
      <c r="N124" s="86"/>
      <c r="O124" s="86"/>
      <c r="P124" s="86"/>
      <c r="Q124" s="86"/>
      <c r="R124" s="86"/>
      <c r="S124" s="86"/>
      <c r="T124" s="86"/>
      <c r="U124" s="86"/>
      <c r="V124" s="86"/>
      <c r="W124" s="86"/>
      <c r="X124" s="86"/>
      <c r="Y124" s="86"/>
      <c r="Z124" s="86"/>
      <c r="AA124" s="86"/>
      <c r="AB124" s="86"/>
      <c r="AC124" s="86"/>
      <c r="AD124" s="86"/>
      <c r="AE124" s="86"/>
      <c r="AF124" s="86"/>
      <c r="AG124" s="86"/>
      <c r="AH124" s="86"/>
    </row>
    <row r="125" spans="1:34" ht="14.25" customHeight="1" x14ac:dyDescent="0.15">
      <c r="A125" s="86"/>
      <c r="B125" s="86"/>
      <c r="C125" s="86"/>
      <c r="D125" s="86"/>
      <c r="E125" s="86"/>
      <c r="F125" s="86"/>
      <c r="G125" s="86"/>
      <c r="H125" s="86"/>
      <c r="I125" s="86"/>
      <c r="J125" s="86"/>
      <c r="K125" s="86"/>
      <c r="L125" s="86"/>
      <c r="M125" s="86"/>
      <c r="N125" s="86"/>
      <c r="O125" s="86"/>
      <c r="P125" s="86"/>
      <c r="Q125" s="86"/>
      <c r="R125" s="86"/>
      <c r="S125" s="86"/>
      <c r="T125" s="86"/>
      <c r="U125" s="86"/>
      <c r="V125" s="86"/>
      <c r="W125" s="86"/>
      <c r="X125" s="86"/>
      <c r="Y125" s="86"/>
      <c r="Z125" s="86"/>
      <c r="AA125" s="86"/>
      <c r="AB125" s="86"/>
      <c r="AC125" s="86"/>
      <c r="AD125" s="86"/>
      <c r="AE125" s="86"/>
      <c r="AF125" s="86"/>
      <c r="AG125" s="86"/>
      <c r="AH125" s="86"/>
    </row>
    <row r="126" spans="1:34" ht="14.25" customHeight="1" x14ac:dyDescent="0.15">
      <c r="A126" s="86"/>
      <c r="B126" s="86"/>
      <c r="C126" s="86"/>
      <c r="D126" s="86"/>
      <c r="E126" s="86"/>
      <c r="F126" s="86"/>
      <c r="G126" s="86"/>
      <c r="H126" s="86"/>
      <c r="I126" s="86"/>
      <c r="J126" s="86"/>
      <c r="K126" s="86"/>
      <c r="L126" s="86"/>
      <c r="M126" s="86"/>
      <c r="N126" s="86"/>
      <c r="O126" s="86"/>
      <c r="P126" s="86"/>
      <c r="Q126" s="86"/>
      <c r="R126" s="86"/>
      <c r="S126" s="86"/>
      <c r="T126" s="86"/>
      <c r="U126" s="86"/>
      <c r="V126" s="86"/>
      <c r="W126" s="86"/>
      <c r="X126" s="86"/>
      <c r="Y126" s="86"/>
      <c r="Z126" s="86"/>
      <c r="AA126" s="86"/>
      <c r="AB126" s="86"/>
      <c r="AC126" s="86"/>
      <c r="AD126" s="86"/>
      <c r="AE126" s="86"/>
      <c r="AF126" s="86"/>
      <c r="AG126" s="86"/>
      <c r="AH126" s="86"/>
    </row>
    <row r="127" spans="1:34" ht="14.25" customHeight="1" x14ac:dyDescent="0.15">
      <c r="A127" s="86"/>
      <c r="B127" s="86"/>
      <c r="C127" s="86"/>
      <c r="D127" s="86"/>
      <c r="E127" s="86"/>
      <c r="F127" s="86"/>
      <c r="G127" s="86"/>
      <c r="H127" s="86"/>
      <c r="I127" s="86"/>
      <c r="J127" s="86"/>
      <c r="K127" s="86"/>
      <c r="L127" s="86"/>
      <c r="M127" s="86"/>
      <c r="N127" s="86"/>
      <c r="O127" s="86"/>
      <c r="P127" s="86"/>
      <c r="Q127" s="86"/>
      <c r="R127" s="86"/>
      <c r="S127" s="86"/>
      <c r="T127" s="86"/>
      <c r="U127" s="86"/>
      <c r="V127" s="86"/>
      <c r="W127" s="86"/>
      <c r="X127" s="86"/>
      <c r="Y127" s="86"/>
      <c r="Z127" s="86"/>
      <c r="AA127" s="86"/>
      <c r="AB127" s="86"/>
      <c r="AC127" s="86"/>
      <c r="AD127" s="86"/>
      <c r="AE127" s="86"/>
      <c r="AF127" s="86"/>
      <c r="AG127" s="86"/>
      <c r="AH127" s="86"/>
    </row>
    <row r="128" spans="1:34" ht="14.25" customHeight="1" x14ac:dyDescent="0.15">
      <c r="A128" s="86"/>
      <c r="B128" s="86"/>
      <c r="C128" s="86"/>
      <c r="D128" s="86"/>
      <c r="E128" s="86"/>
      <c r="F128" s="86"/>
      <c r="G128" s="86"/>
      <c r="H128" s="86"/>
      <c r="I128" s="86"/>
      <c r="J128" s="86"/>
      <c r="K128" s="86"/>
      <c r="L128" s="86"/>
      <c r="M128" s="86"/>
      <c r="N128" s="86"/>
      <c r="O128" s="86"/>
      <c r="P128" s="86"/>
      <c r="Q128" s="86"/>
      <c r="R128" s="86"/>
      <c r="S128" s="86"/>
      <c r="T128" s="86"/>
      <c r="U128" s="86"/>
      <c r="V128" s="86"/>
      <c r="W128" s="86"/>
      <c r="X128" s="86"/>
      <c r="Y128" s="86"/>
      <c r="Z128" s="86"/>
      <c r="AA128" s="86"/>
      <c r="AB128" s="86"/>
      <c r="AC128" s="86"/>
      <c r="AD128" s="86"/>
      <c r="AE128" s="86"/>
      <c r="AF128" s="86"/>
      <c r="AG128" s="86"/>
      <c r="AH128" s="86"/>
    </row>
    <row r="129" spans="1:34" ht="14.25" customHeight="1" x14ac:dyDescent="0.15">
      <c r="A129" s="86"/>
      <c r="B129" s="86"/>
      <c r="C129" s="86"/>
      <c r="D129" s="86"/>
      <c r="E129" s="86"/>
      <c r="F129" s="86"/>
      <c r="G129" s="86"/>
      <c r="H129" s="86"/>
      <c r="I129" s="86"/>
      <c r="J129" s="86"/>
      <c r="K129" s="86"/>
      <c r="L129" s="86"/>
      <c r="M129" s="86"/>
      <c r="N129" s="86"/>
      <c r="O129" s="86"/>
      <c r="P129" s="86"/>
      <c r="Q129" s="86"/>
      <c r="R129" s="86"/>
      <c r="S129" s="86"/>
      <c r="T129" s="86"/>
      <c r="U129" s="86"/>
      <c r="V129" s="86"/>
      <c r="W129" s="86"/>
      <c r="X129" s="86"/>
      <c r="Y129" s="86"/>
      <c r="Z129" s="86"/>
      <c r="AA129" s="86"/>
      <c r="AB129" s="86"/>
      <c r="AC129" s="86"/>
      <c r="AD129" s="86"/>
      <c r="AE129" s="86"/>
      <c r="AF129" s="86"/>
      <c r="AG129" s="86"/>
      <c r="AH129" s="86"/>
    </row>
    <row r="130" spans="1:34" ht="14.25" customHeight="1" x14ac:dyDescent="0.15">
      <c r="A130" s="86"/>
      <c r="B130" s="86"/>
      <c r="C130" s="86"/>
      <c r="D130" s="86"/>
      <c r="E130" s="86"/>
      <c r="F130" s="86"/>
      <c r="G130" s="86"/>
      <c r="H130" s="86"/>
      <c r="I130" s="86"/>
      <c r="J130" s="86"/>
      <c r="K130" s="86"/>
      <c r="L130" s="86"/>
      <c r="M130" s="86"/>
      <c r="N130" s="86"/>
      <c r="O130" s="86"/>
      <c r="P130" s="86"/>
      <c r="Q130" s="86"/>
      <c r="R130" s="86"/>
      <c r="S130" s="86"/>
      <c r="T130" s="86"/>
      <c r="U130" s="86"/>
      <c r="V130" s="86"/>
      <c r="W130" s="86"/>
      <c r="X130" s="86"/>
      <c r="Y130" s="86"/>
      <c r="Z130" s="86"/>
      <c r="AA130" s="86"/>
      <c r="AB130" s="86"/>
      <c r="AC130" s="86"/>
      <c r="AD130" s="86"/>
      <c r="AE130" s="86"/>
      <c r="AF130" s="86"/>
      <c r="AG130" s="86"/>
      <c r="AH130" s="86"/>
    </row>
    <row r="131" spans="1:34" ht="14.25" customHeight="1" x14ac:dyDescent="0.15">
      <c r="A131" s="86"/>
      <c r="B131" s="86"/>
      <c r="C131" s="86"/>
      <c r="D131" s="86"/>
      <c r="E131" s="86"/>
      <c r="F131" s="86"/>
      <c r="G131" s="86"/>
      <c r="H131" s="86"/>
      <c r="I131" s="86"/>
      <c r="J131" s="86"/>
      <c r="K131" s="86"/>
      <c r="L131" s="86"/>
      <c r="M131" s="86"/>
      <c r="N131" s="86"/>
      <c r="O131" s="86"/>
      <c r="P131" s="86"/>
      <c r="Q131" s="86"/>
      <c r="R131" s="86"/>
      <c r="S131" s="86"/>
      <c r="T131" s="86"/>
      <c r="U131" s="86"/>
      <c r="V131" s="86"/>
      <c r="W131" s="86"/>
      <c r="X131" s="86"/>
      <c r="Y131" s="86"/>
      <c r="Z131" s="86"/>
      <c r="AA131" s="86"/>
      <c r="AB131" s="86"/>
      <c r="AC131" s="86"/>
      <c r="AD131" s="86"/>
      <c r="AE131" s="86"/>
      <c r="AF131" s="86"/>
      <c r="AG131" s="86"/>
      <c r="AH131" s="86"/>
    </row>
    <row r="132" spans="1:34" ht="14.25" customHeight="1" x14ac:dyDescent="0.15">
      <c r="A132" s="86"/>
      <c r="B132" s="86"/>
      <c r="C132" s="86"/>
      <c r="D132" s="86"/>
      <c r="E132" s="86"/>
      <c r="F132" s="86"/>
      <c r="G132" s="86"/>
      <c r="H132" s="86"/>
      <c r="I132" s="86"/>
      <c r="J132" s="86"/>
      <c r="K132" s="86"/>
      <c r="L132" s="86"/>
      <c r="M132" s="86"/>
      <c r="N132" s="86"/>
      <c r="O132" s="86"/>
      <c r="P132" s="86"/>
      <c r="Q132" s="86"/>
      <c r="R132" s="86"/>
      <c r="S132" s="86"/>
      <c r="T132" s="86"/>
      <c r="U132" s="86"/>
      <c r="V132" s="86"/>
      <c r="W132" s="86"/>
      <c r="X132" s="86"/>
      <c r="Y132" s="86"/>
      <c r="Z132" s="86"/>
      <c r="AA132" s="86"/>
      <c r="AB132" s="86"/>
      <c r="AC132" s="86"/>
      <c r="AD132" s="86"/>
      <c r="AE132" s="86"/>
      <c r="AF132" s="86"/>
      <c r="AG132" s="86"/>
      <c r="AH132" s="86"/>
    </row>
    <row r="133" spans="1:34" ht="14.25" customHeight="1" x14ac:dyDescent="0.15">
      <c r="A133" s="86"/>
      <c r="B133" s="86"/>
      <c r="C133" s="86"/>
      <c r="D133" s="86"/>
      <c r="E133" s="86"/>
      <c r="F133" s="86"/>
      <c r="G133" s="86"/>
      <c r="H133" s="86"/>
      <c r="I133" s="86"/>
      <c r="J133" s="86"/>
      <c r="K133" s="86"/>
      <c r="L133" s="86"/>
      <c r="M133" s="86"/>
      <c r="N133" s="86"/>
      <c r="O133" s="86"/>
      <c r="P133" s="86"/>
      <c r="Q133" s="86"/>
      <c r="R133" s="86"/>
      <c r="S133" s="86"/>
      <c r="T133" s="86"/>
      <c r="U133" s="86"/>
      <c r="V133" s="86"/>
      <c r="W133" s="86"/>
      <c r="X133" s="86"/>
      <c r="Y133" s="86"/>
      <c r="Z133" s="86"/>
      <c r="AA133" s="86"/>
      <c r="AB133" s="86"/>
      <c r="AC133" s="86"/>
      <c r="AD133" s="86"/>
      <c r="AE133" s="86"/>
      <c r="AF133" s="86"/>
      <c r="AG133" s="86"/>
      <c r="AH133" s="86"/>
    </row>
    <row r="134" spans="1:34" ht="14.25" customHeight="1" x14ac:dyDescent="0.15">
      <c r="A134" s="86"/>
      <c r="B134" s="86"/>
      <c r="C134" s="86"/>
      <c r="D134" s="86"/>
      <c r="E134" s="86"/>
      <c r="F134" s="86"/>
      <c r="G134" s="86"/>
      <c r="H134" s="86"/>
      <c r="I134" s="86"/>
      <c r="J134" s="86"/>
      <c r="K134" s="86"/>
      <c r="L134" s="86"/>
      <c r="M134" s="86"/>
      <c r="N134" s="86"/>
      <c r="O134" s="86"/>
      <c r="P134" s="86"/>
      <c r="Q134" s="86"/>
      <c r="R134" s="86"/>
      <c r="S134" s="86"/>
      <c r="T134" s="86"/>
      <c r="U134" s="86"/>
      <c r="V134" s="86"/>
      <c r="W134" s="86"/>
      <c r="X134" s="86"/>
      <c r="Y134" s="86"/>
      <c r="Z134" s="86"/>
      <c r="AA134" s="86"/>
      <c r="AB134" s="86"/>
      <c r="AC134" s="86"/>
      <c r="AD134" s="86"/>
      <c r="AE134" s="86"/>
      <c r="AF134" s="86"/>
      <c r="AG134" s="86"/>
      <c r="AH134" s="86"/>
    </row>
    <row r="135" spans="1:34" ht="14.25" customHeight="1" x14ac:dyDescent="0.15">
      <c r="A135" s="86"/>
      <c r="B135" s="86"/>
      <c r="C135" s="86"/>
      <c r="D135" s="86"/>
      <c r="E135" s="86"/>
      <c r="F135" s="86"/>
      <c r="G135" s="86"/>
      <c r="H135" s="86"/>
      <c r="I135" s="86"/>
      <c r="J135" s="86"/>
      <c r="K135" s="86"/>
      <c r="L135" s="86"/>
      <c r="M135" s="86"/>
      <c r="N135" s="86"/>
      <c r="O135" s="86"/>
      <c r="P135" s="86"/>
      <c r="Q135" s="86"/>
      <c r="R135" s="86"/>
      <c r="S135" s="86"/>
      <c r="T135" s="86"/>
      <c r="U135" s="86"/>
      <c r="V135" s="86"/>
      <c r="W135" s="86"/>
      <c r="X135" s="86"/>
      <c r="Y135" s="86"/>
      <c r="Z135" s="86"/>
      <c r="AA135" s="86"/>
      <c r="AB135" s="86"/>
      <c r="AC135" s="86"/>
      <c r="AD135" s="86"/>
      <c r="AE135" s="86"/>
      <c r="AF135" s="86"/>
      <c r="AG135" s="86"/>
      <c r="AH135" s="86"/>
    </row>
    <row r="136" spans="1:34" ht="14.25" customHeight="1" x14ac:dyDescent="0.15">
      <c r="A136" s="86"/>
      <c r="B136" s="86"/>
      <c r="C136" s="86"/>
      <c r="D136" s="86"/>
      <c r="E136" s="86"/>
      <c r="F136" s="86"/>
      <c r="G136" s="86"/>
      <c r="H136" s="86"/>
      <c r="I136" s="86"/>
      <c r="J136" s="86"/>
      <c r="K136" s="86"/>
      <c r="L136" s="86"/>
      <c r="M136" s="86"/>
      <c r="N136" s="86"/>
      <c r="O136" s="86"/>
      <c r="P136" s="86"/>
      <c r="Q136" s="86"/>
      <c r="R136" s="86"/>
      <c r="S136" s="86"/>
      <c r="T136" s="86"/>
      <c r="U136" s="86"/>
      <c r="V136" s="86"/>
      <c r="W136" s="86"/>
      <c r="X136" s="86"/>
      <c r="Y136" s="86"/>
      <c r="Z136" s="86"/>
      <c r="AA136" s="86"/>
      <c r="AB136" s="86"/>
      <c r="AC136" s="86"/>
      <c r="AD136" s="86"/>
      <c r="AE136" s="86"/>
      <c r="AF136" s="86"/>
      <c r="AG136" s="86"/>
      <c r="AH136" s="86"/>
    </row>
    <row r="137" spans="1:34" ht="14.25" customHeight="1" x14ac:dyDescent="0.15">
      <c r="A137" s="86"/>
      <c r="B137" s="86"/>
      <c r="C137" s="86"/>
      <c r="D137" s="86"/>
      <c r="E137" s="86"/>
      <c r="F137" s="86"/>
      <c r="G137" s="86"/>
      <c r="H137" s="86"/>
      <c r="I137" s="86"/>
      <c r="J137" s="86"/>
      <c r="K137" s="86"/>
      <c r="L137" s="86"/>
      <c r="M137" s="86"/>
      <c r="N137" s="86"/>
      <c r="O137" s="86"/>
      <c r="P137" s="86"/>
      <c r="Q137" s="86"/>
      <c r="R137" s="86"/>
      <c r="S137" s="86"/>
      <c r="T137" s="86"/>
      <c r="U137" s="86"/>
      <c r="V137" s="86"/>
      <c r="W137" s="86"/>
      <c r="X137" s="86"/>
      <c r="Y137" s="86"/>
      <c r="Z137" s="86"/>
      <c r="AA137" s="86"/>
      <c r="AB137" s="86"/>
      <c r="AC137" s="86"/>
      <c r="AD137" s="86"/>
      <c r="AE137" s="86"/>
      <c r="AF137" s="86"/>
      <c r="AG137" s="86"/>
      <c r="AH137" s="86"/>
    </row>
    <row r="138" spans="1:34" ht="14.25" customHeight="1" x14ac:dyDescent="0.15">
      <c r="A138" s="86"/>
      <c r="B138" s="86"/>
      <c r="C138" s="86"/>
      <c r="D138" s="86"/>
      <c r="E138" s="86"/>
      <c r="F138" s="86"/>
      <c r="G138" s="86"/>
      <c r="H138" s="86"/>
      <c r="I138" s="86"/>
      <c r="J138" s="86"/>
      <c r="K138" s="86"/>
      <c r="L138" s="86"/>
      <c r="M138" s="86"/>
      <c r="N138" s="86"/>
      <c r="O138" s="86"/>
      <c r="P138" s="86"/>
      <c r="Q138" s="86"/>
      <c r="R138" s="86"/>
      <c r="S138" s="86"/>
      <c r="T138" s="86"/>
      <c r="U138" s="86"/>
      <c r="V138" s="86"/>
      <c r="W138" s="86"/>
      <c r="X138" s="86"/>
      <c r="Y138" s="86"/>
      <c r="Z138" s="86"/>
      <c r="AA138" s="86"/>
      <c r="AB138" s="86"/>
      <c r="AC138" s="86"/>
      <c r="AD138" s="86"/>
      <c r="AE138" s="86"/>
      <c r="AF138" s="86"/>
      <c r="AG138" s="86"/>
      <c r="AH138" s="86"/>
    </row>
    <row r="139" spans="1:34" ht="14.25" customHeight="1" x14ac:dyDescent="0.15">
      <c r="A139" s="86"/>
      <c r="B139" s="86"/>
      <c r="C139" s="86"/>
      <c r="D139" s="86"/>
      <c r="E139" s="86"/>
      <c r="F139" s="86"/>
      <c r="G139" s="86"/>
      <c r="H139" s="86"/>
      <c r="I139" s="86"/>
      <c r="J139" s="86"/>
      <c r="K139" s="86"/>
      <c r="L139" s="86"/>
      <c r="M139" s="86"/>
      <c r="N139" s="86"/>
      <c r="O139" s="86"/>
      <c r="P139" s="86"/>
      <c r="Q139" s="86"/>
      <c r="R139" s="86"/>
      <c r="S139" s="86"/>
      <c r="T139" s="86"/>
      <c r="U139" s="86"/>
      <c r="V139" s="86"/>
      <c r="W139" s="86"/>
      <c r="X139" s="86"/>
      <c r="Y139" s="86"/>
      <c r="Z139" s="86"/>
      <c r="AA139" s="86"/>
      <c r="AB139" s="86"/>
      <c r="AC139" s="86"/>
      <c r="AD139" s="86"/>
      <c r="AE139" s="86"/>
      <c r="AF139" s="86"/>
      <c r="AG139" s="86"/>
      <c r="AH139" s="86"/>
    </row>
    <row r="140" spans="1:34" ht="14.25" customHeight="1" x14ac:dyDescent="0.15">
      <c r="A140" s="86"/>
      <c r="B140" s="86"/>
      <c r="C140" s="86"/>
      <c r="D140" s="86"/>
      <c r="E140" s="86"/>
      <c r="F140" s="86"/>
      <c r="G140" s="86"/>
      <c r="H140" s="86"/>
      <c r="I140" s="86"/>
      <c r="J140" s="86"/>
      <c r="K140" s="86"/>
      <c r="L140" s="86"/>
      <c r="M140" s="86"/>
      <c r="N140" s="86"/>
      <c r="O140" s="86"/>
      <c r="P140" s="86"/>
      <c r="Q140" s="86"/>
      <c r="R140" s="86"/>
      <c r="S140" s="86"/>
      <c r="T140" s="86"/>
      <c r="U140" s="86"/>
      <c r="V140" s="86"/>
      <c r="W140" s="86"/>
      <c r="X140" s="86"/>
      <c r="Y140" s="86"/>
      <c r="Z140" s="86"/>
      <c r="AA140" s="86"/>
      <c r="AB140" s="86"/>
      <c r="AC140" s="86"/>
      <c r="AD140" s="86"/>
      <c r="AE140" s="86"/>
      <c r="AF140" s="86"/>
      <c r="AG140" s="86"/>
      <c r="AH140" s="86"/>
    </row>
    <row r="141" spans="1:34" ht="14.25" customHeight="1" x14ac:dyDescent="0.15">
      <c r="A141" s="86"/>
      <c r="B141" s="86"/>
      <c r="C141" s="86"/>
      <c r="D141" s="86"/>
      <c r="E141" s="86"/>
      <c r="F141" s="86"/>
      <c r="G141" s="86"/>
      <c r="H141" s="86"/>
      <c r="I141" s="86"/>
      <c r="J141" s="86"/>
      <c r="K141" s="86"/>
      <c r="L141" s="86"/>
      <c r="M141" s="86"/>
      <c r="N141" s="86"/>
      <c r="O141" s="86"/>
      <c r="P141" s="86"/>
      <c r="Q141" s="86"/>
      <c r="R141" s="86"/>
      <c r="S141" s="86"/>
      <c r="T141" s="86"/>
      <c r="U141" s="86"/>
      <c r="V141" s="86"/>
      <c r="W141" s="86"/>
      <c r="X141" s="86"/>
      <c r="Y141" s="86"/>
      <c r="Z141" s="86"/>
      <c r="AA141" s="86"/>
      <c r="AB141" s="86"/>
      <c r="AC141" s="86"/>
      <c r="AD141" s="86"/>
      <c r="AE141" s="86"/>
      <c r="AF141" s="86"/>
      <c r="AG141" s="86"/>
      <c r="AH141" s="86"/>
    </row>
    <row r="142" spans="1:34" ht="14.25" customHeight="1" x14ac:dyDescent="0.15">
      <c r="A142" s="86"/>
      <c r="B142" s="86"/>
      <c r="C142" s="86"/>
      <c r="D142" s="86"/>
      <c r="E142" s="86"/>
      <c r="F142" s="86"/>
      <c r="G142" s="86"/>
      <c r="H142" s="86"/>
      <c r="I142" s="86"/>
      <c r="J142" s="86"/>
      <c r="K142" s="86"/>
      <c r="L142" s="86"/>
      <c r="M142" s="86"/>
      <c r="N142" s="86"/>
      <c r="O142" s="86"/>
      <c r="P142" s="86"/>
      <c r="Q142" s="86"/>
      <c r="R142" s="86"/>
      <c r="S142" s="86"/>
      <c r="T142" s="86"/>
      <c r="U142" s="86"/>
      <c r="V142" s="86"/>
      <c r="W142" s="86"/>
      <c r="X142" s="86"/>
      <c r="Y142" s="86"/>
      <c r="Z142" s="86"/>
      <c r="AA142" s="86"/>
      <c r="AB142" s="86"/>
      <c r="AC142" s="86"/>
      <c r="AD142" s="86"/>
      <c r="AE142" s="86"/>
      <c r="AF142" s="86"/>
      <c r="AG142" s="86"/>
      <c r="AH142" s="86"/>
    </row>
    <row r="143" spans="1:34" ht="14.25" customHeight="1" x14ac:dyDescent="0.15">
      <c r="A143" s="86"/>
      <c r="B143" s="86"/>
      <c r="C143" s="86"/>
      <c r="D143" s="86"/>
      <c r="E143" s="86"/>
      <c r="F143" s="86"/>
      <c r="G143" s="86"/>
      <c r="H143" s="86"/>
      <c r="I143" s="86"/>
      <c r="J143" s="86"/>
      <c r="K143" s="86"/>
      <c r="L143" s="86"/>
      <c r="M143" s="86"/>
      <c r="N143" s="86"/>
      <c r="O143" s="86"/>
      <c r="P143" s="86"/>
      <c r="Q143" s="86"/>
      <c r="R143" s="86"/>
      <c r="S143" s="86"/>
      <c r="T143" s="86"/>
      <c r="U143" s="86"/>
      <c r="V143" s="86"/>
      <c r="W143" s="86"/>
      <c r="X143" s="86"/>
      <c r="Y143" s="86"/>
      <c r="Z143" s="86"/>
      <c r="AA143" s="86"/>
      <c r="AB143" s="86"/>
      <c r="AC143" s="86"/>
      <c r="AD143" s="86"/>
      <c r="AE143" s="86"/>
      <c r="AF143" s="86"/>
      <c r="AG143" s="86"/>
      <c r="AH143" s="86"/>
    </row>
    <row r="144" spans="1:34" ht="14.25" customHeight="1" x14ac:dyDescent="0.15">
      <c r="A144" s="86"/>
      <c r="B144" s="86"/>
      <c r="C144" s="86"/>
      <c r="D144" s="86"/>
      <c r="E144" s="86"/>
      <c r="F144" s="86"/>
      <c r="G144" s="86"/>
      <c r="H144" s="86"/>
      <c r="I144" s="86"/>
      <c r="J144" s="86"/>
      <c r="K144" s="86"/>
      <c r="L144" s="86"/>
      <c r="M144" s="86"/>
      <c r="N144" s="86"/>
      <c r="O144" s="86"/>
      <c r="P144" s="86"/>
      <c r="Q144" s="86"/>
      <c r="R144" s="86"/>
      <c r="S144" s="86"/>
      <c r="T144" s="86"/>
      <c r="U144" s="86"/>
      <c r="V144" s="86"/>
      <c r="W144" s="86"/>
      <c r="X144" s="86"/>
      <c r="Y144" s="86"/>
      <c r="Z144" s="86"/>
      <c r="AA144" s="86"/>
      <c r="AB144" s="86"/>
      <c r="AC144" s="86"/>
      <c r="AD144" s="86"/>
      <c r="AE144" s="86"/>
      <c r="AF144" s="86"/>
      <c r="AG144" s="86"/>
      <c r="AH144" s="86"/>
    </row>
    <row r="145" spans="1:34" ht="14.25" customHeight="1" x14ac:dyDescent="0.15">
      <c r="A145" s="86"/>
      <c r="B145" s="86"/>
      <c r="C145" s="86"/>
      <c r="D145" s="86"/>
      <c r="E145" s="86"/>
      <c r="F145" s="86"/>
      <c r="G145" s="86"/>
      <c r="H145" s="86"/>
      <c r="I145" s="86"/>
      <c r="J145" s="86"/>
      <c r="K145" s="86"/>
      <c r="L145" s="86"/>
      <c r="M145" s="86"/>
      <c r="N145" s="86"/>
      <c r="O145" s="86"/>
      <c r="P145" s="86"/>
      <c r="Q145" s="86"/>
      <c r="R145" s="86"/>
      <c r="S145" s="86"/>
      <c r="T145" s="86"/>
      <c r="U145" s="86"/>
      <c r="V145" s="86"/>
      <c r="W145" s="86"/>
      <c r="X145" s="86"/>
      <c r="Y145" s="86"/>
      <c r="Z145" s="86"/>
      <c r="AA145" s="86"/>
      <c r="AB145" s="86"/>
      <c r="AC145" s="86"/>
      <c r="AD145" s="86"/>
      <c r="AE145" s="86"/>
      <c r="AF145" s="86"/>
      <c r="AG145" s="86"/>
      <c r="AH145" s="86"/>
    </row>
    <row r="146" spans="1:34" ht="14.25" customHeight="1" x14ac:dyDescent="0.15">
      <c r="A146" s="86"/>
      <c r="B146" s="86"/>
      <c r="C146" s="86"/>
      <c r="D146" s="86"/>
      <c r="E146" s="86"/>
      <c r="F146" s="86"/>
      <c r="G146" s="86"/>
      <c r="H146" s="86"/>
      <c r="I146" s="86"/>
      <c r="J146" s="86"/>
      <c r="K146" s="86"/>
      <c r="L146" s="86"/>
      <c r="M146" s="86"/>
      <c r="N146" s="86"/>
      <c r="O146" s="86"/>
      <c r="P146" s="86"/>
      <c r="Q146" s="86"/>
      <c r="R146" s="86"/>
      <c r="S146" s="86"/>
      <c r="T146" s="86"/>
      <c r="U146" s="86"/>
      <c r="V146" s="86"/>
      <c r="W146" s="86"/>
      <c r="X146" s="86"/>
      <c r="Y146" s="86"/>
      <c r="Z146" s="86"/>
      <c r="AA146" s="86"/>
      <c r="AB146" s="86"/>
      <c r="AC146" s="86"/>
      <c r="AD146" s="86"/>
      <c r="AE146" s="86"/>
      <c r="AF146" s="86"/>
      <c r="AG146" s="86"/>
      <c r="AH146" s="86"/>
    </row>
    <row r="147" spans="1:34" ht="14.25" customHeight="1" x14ac:dyDescent="0.15">
      <c r="A147" s="86"/>
      <c r="B147" s="86"/>
      <c r="C147" s="86"/>
      <c r="D147" s="86"/>
      <c r="E147" s="86"/>
      <c r="F147" s="86"/>
      <c r="G147" s="86"/>
      <c r="H147" s="86"/>
      <c r="I147" s="86"/>
      <c r="J147" s="86"/>
      <c r="K147" s="86"/>
      <c r="L147" s="86"/>
      <c r="M147" s="86"/>
      <c r="N147" s="86"/>
      <c r="O147" s="86"/>
      <c r="P147" s="86"/>
      <c r="Q147" s="86"/>
      <c r="R147" s="86"/>
      <c r="S147" s="86"/>
      <c r="T147" s="86"/>
      <c r="U147" s="86"/>
      <c r="V147" s="86"/>
      <c r="W147" s="86"/>
      <c r="X147" s="86"/>
      <c r="Y147" s="86"/>
      <c r="Z147" s="86"/>
      <c r="AA147" s="86"/>
      <c r="AB147" s="86"/>
      <c r="AC147" s="86"/>
      <c r="AD147" s="86"/>
      <c r="AE147" s="86"/>
      <c r="AF147" s="86"/>
      <c r="AG147" s="86"/>
      <c r="AH147" s="86"/>
    </row>
    <row r="148" spans="1:34" ht="14.25" customHeight="1" x14ac:dyDescent="0.15">
      <c r="A148" s="86"/>
      <c r="B148" s="86"/>
      <c r="C148" s="86"/>
      <c r="D148" s="86"/>
      <c r="E148" s="86"/>
      <c r="F148" s="86"/>
      <c r="G148" s="86"/>
      <c r="H148" s="86"/>
      <c r="I148" s="86"/>
      <c r="J148" s="86"/>
      <c r="K148" s="86"/>
      <c r="L148" s="86"/>
      <c r="M148" s="86"/>
      <c r="N148" s="86"/>
      <c r="O148" s="86"/>
      <c r="P148" s="86"/>
      <c r="Q148" s="86"/>
      <c r="R148" s="86"/>
      <c r="S148" s="86"/>
      <c r="T148" s="86"/>
      <c r="U148" s="86"/>
      <c r="V148" s="86"/>
      <c r="W148" s="86"/>
      <c r="X148" s="86"/>
      <c r="Y148" s="86"/>
      <c r="Z148" s="86"/>
      <c r="AA148" s="86"/>
      <c r="AB148" s="86"/>
      <c r="AC148" s="86"/>
      <c r="AD148" s="86"/>
      <c r="AE148" s="86"/>
      <c r="AF148" s="86"/>
      <c r="AG148" s="86"/>
      <c r="AH148" s="86"/>
    </row>
    <row r="149" spans="1:34" ht="14.25" customHeight="1" x14ac:dyDescent="0.15">
      <c r="A149" s="86"/>
      <c r="B149" s="86"/>
      <c r="C149" s="86"/>
      <c r="D149" s="86"/>
      <c r="E149" s="86"/>
      <c r="F149" s="86"/>
      <c r="G149" s="86"/>
      <c r="H149" s="86"/>
      <c r="I149" s="86"/>
      <c r="J149" s="86"/>
      <c r="K149" s="86"/>
      <c r="L149" s="86"/>
      <c r="M149" s="86"/>
      <c r="N149" s="86"/>
      <c r="O149" s="86"/>
      <c r="P149" s="86"/>
      <c r="Q149" s="86"/>
      <c r="R149" s="86"/>
      <c r="S149" s="86"/>
      <c r="T149" s="86"/>
      <c r="U149" s="86"/>
      <c r="V149" s="86"/>
      <c r="W149" s="86"/>
      <c r="X149" s="86"/>
      <c r="Y149" s="86"/>
      <c r="Z149" s="86"/>
      <c r="AA149" s="86"/>
      <c r="AB149" s="86"/>
      <c r="AC149" s="86"/>
      <c r="AD149" s="86"/>
      <c r="AE149" s="86"/>
      <c r="AF149" s="86"/>
      <c r="AG149" s="86"/>
      <c r="AH149" s="86"/>
    </row>
    <row r="150" spans="1:34" ht="14.25" customHeight="1" x14ac:dyDescent="0.15">
      <c r="A150" s="86"/>
      <c r="B150" s="86"/>
      <c r="C150" s="86"/>
      <c r="D150" s="86"/>
      <c r="E150" s="86"/>
      <c r="F150" s="86"/>
      <c r="G150" s="86"/>
      <c r="H150" s="86"/>
      <c r="I150" s="86"/>
      <c r="J150" s="86"/>
      <c r="K150" s="86"/>
      <c r="L150" s="86"/>
      <c r="M150" s="86"/>
      <c r="N150" s="86"/>
      <c r="O150" s="86"/>
      <c r="P150" s="86"/>
      <c r="Q150" s="86"/>
      <c r="R150" s="86"/>
      <c r="S150" s="86"/>
      <c r="T150" s="86"/>
      <c r="U150" s="86"/>
      <c r="V150" s="86"/>
      <c r="W150" s="86"/>
      <c r="X150" s="86"/>
      <c r="Y150" s="86"/>
      <c r="Z150" s="86"/>
      <c r="AA150" s="86"/>
      <c r="AB150" s="86"/>
      <c r="AC150" s="86"/>
      <c r="AD150" s="86"/>
      <c r="AE150" s="86"/>
      <c r="AF150" s="86"/>
      <c r="AG150" s="86"/>
      <c r="AH150" s="86"/>
    </row>
    <row r="151" spans="1:34" ht="14.25" customHeight="1" x14ac:dyDescent="0.15">
      <c r="A151" s="86"/>
      <c r="B151" s="86"/>
      <c r="C151" s="86"/>
      <c r="D151" s="86"/>
      <c r="E151" s="86"/>
      <c r="F151" s="86"/>
      <c r="G151" s="86"/>
      <c r="H151" s="86"/>
      <c r="I151" s="86"/>
      <c r="J151" s="86"/>
      <c r="K151" s="86"/>
      <c r="L151" s="86"/>
      <c r="M151" s="86"/>
      <c r="N151" s="86"/>
      <c r="O151" s="86"/>
      <c r="P151" s="86"/>
      <c r="Q151" s="86"/>
      <c r="R151" s="86"/>
      <c r="S151" s="86"/>
      <c r="T151" s="86"/>
      <c r="U151" s="86"/>
      <c r="V151" s="86"/>
      <c r="W151" s="86"/>
      <c r="X151" s="86"/>
      <c r="Y151" s="86"/>
      <c r="Z151" s="86"/>
      <c r="AA151" s="86"/>
      <c r="AB151" s="86"/>
      <c r="AC151" s="86"/>
      <c r="AD151" s="86"/>
      <c r="AE151" s="86"/>
      <c r="AF151" s="86"/>
      <c r="AG151" s="86"/>
      <c r="AH151" s="86"/>
    </row>
    <row r="152" spans="1:34" ht="14.25" customHeight="1" x14ac:dyDescent="0.15">
      <c r="A152" s="86"/>
      <c r="B152" s="86"/>
      <c r="C152" s="86"/>
      <c r="D152" s="86"/>
      <c r="E152" s="86"/>
      <c r="F152" s="86"/>
      <c r="G152" s="86"/>
      <c r="H152" s="86"/>
      <c r="I152" s="86"/>
      <c r="J152" s="86"/>
      <c r="K152" s="86"/>
      <c r="L152" s="86"/>
      <c r="M152" s="86"/>
      <c r="N152" s="86"/>
      <c r="O152" s="86"/>
      <c r="P152" s="86"/>
      <c r="Q152" s="86"/>
      <c r="R152" s="86"/>
      <c r="S152" s="86"/>
      <c r="T152" s="86"/>
      <c r="U152" s="86"/>
      <c r="V152" s="86"/>
      <c r="W152" s="86"/>
      <c r="X152" s="86"/>
      <c r="Y152" s="86"/>
      <c r="Z152" s="86"/>
      <c r="AA152" s="86"/>
      <c r="AB152" s="86"/>
      <c r="AC152" s="86"/>
      <c r="AD152" s="86"/>
      <c r="AE152" s="86"/>
      <c r="AF152" s="86"/>
      <c r="AG152" s="86"/>
      <c r="AH152" s="86"/>
    </row>
    <row r="153" spans="1:34" ht="14.25" customHeight="1" x14ac:dyDescent="0.15">
      <c r="A153" s="86"/>
      <c r="B153" s="86"/>
      <c r="C153" s="86"/>
      <c r="D153" s="86"/>
      <c r="E153" s="86"/>
      <c r="F153" s="86"/>
      <c r="G153" s="86"/>
      <c r="H153" s="86"/>
      <c r="I153" s="86"/>
      <c r="J153" s="86"/>
      <c r="K153" s="86"/>
      <c r="L153" s="86"/>
      <c r="M153" s="86"/>
      <c r="N153" s="86"/>
      <c r="O153" s="86"/>
      <c r="P153" s="86"/>
      <c r="Q153" s="86"/>
      <c r="R153" s="86"/>
      <c r="S153" s="86"/>
      <c r="T153" s="86"/>
      <c r="U153" s="86"/>
      <c r="V153" s="86"/>
      <c r="W153" s="86"/>
      <c r="X153" s="86"/>
      <c r="Y153" s="86"/>
      <c r="Z153" s="86"/>
      <c r="AA153" s="86"/>
      <c r="AB153" s="86"/>
      <c r="AC153" s="86"/>
      <c r="AD153" s="86"/>
      <c r="AE153" s="86"/>
      <c r="AF153" s="86"/>
      <c r="AG153" s="86"/>
      <c r="AH153" s="86"/>
    </row>
    <row r="154" spans="1:34" ht="14.25" customHeight="1" x14ac:dyDescent="0.15">
      <c r="A154" s="86"/>
      <c r="B154" s="86"/>
      <c r="C154" s="86"/>
      <c r="D154" s="86"/>
      <c r="E154" s="86"/>
      <c r="F154" s="86"/>
      <c r="G154" s="86"/>
      <c r="H154" s="86"/>
      <c r="I154" s="86"/>
      <c r="J154" s="86"/>
      <c r="K154" s="86"/>
      <c r="L154" s="86"/>
      <c r="M154" s="86"/>
      <c r="N154" s="86"/>
      <c r="O154" s="86"/>
      <c r="P154" s="86"/>
      <c r="Q154" s="86"/>
      <c r="R154" s="86"/>
      <c r="S154" s="86"/>
      <c r="T154" s="86"/>
      <c r="U154" s="86"/>
      <c r="V154" s="86"/>
      <c r="W154" s="86"/>
      <c r="X154" s="86"/>
      <c r="Y154" s="86"/>
      <c r="Z154" s="86"/>
      <c r="AA154" s="86"/>
      <c r="AB154" s="86"/>
      <c r="AC154" s="86"/>
      <c r="AD154" s="86"/>
      <c r="AE154" s="86"/>
      <c r="AF154" s="86"/>
      <c r="AG154" s="86"/>
      <c r="AH154" s="86"/>
    </row>
    <row r="155" spans="1:34" ht="14.25" customHeight="1" x14ac:dyDescent="0.15">
      <c r="A155" s="86"/>
      <c r="B155" s="86"/>
      <c r="C155" s="86"/>
      <c r="D155" s="86"/>
      <c r="E155" s="86"/>
      <c r="F155" s="86"/>
      <c r="G155" s="86"/>
      <c r="H155" s="86"/>
      <c r="I155" s="86"/>
      <c r="J155" s="86"/>
      <c r="K155" s="86"/>
      <c r="L155" s="86"/>
      <c r="M155" s="86"/>
      <c r="N155" s="86"/>
      <c r="O155" s="86"/>
      <c r="P155" s="86"/>
      <c r="Q155" s="86"/>
      <c r="R155" s="86"/>
      <c r="S155" s="86"/>
      <c r="T155" s="86"/>
      <c r="U155" s="86"/>
      <c r="V155" s="86"/>
      <c r="W155" s="86"/>
      <c r="X155" s="86"/>
      <c r="Y155" s="86"/>
      <c r="Z155" s="86"/>
      <c r="AA155" s="86"/>
      <c r="AB155" s="86"/>
      <c r="AC155" s="86"/>
      <c r="AD155" s="86"/>
      <c r="AE155" s="86"/>
      <c r="AF155" s="86"/>
      <c r="AG155" s="86"/>
      <c r="AH155" s="86"/>
    </row>
    <row r="156" spans="1:34" ht="14.25" customHeight="1" x14ac:dyDescent="0.15">
      <c r="A156" s="86"/>
      <c r="B156" s="86"/>
      <c r="C156" s="86"/>
      <c r="D156" s="86"/>
      <c r="E156" s="86"/>
      <c r="F156" s="86"/>
      <c r="G156" s="86"/>
      <c r="H156" s="86"/>
      <c r="I156" s="86"/>
      <c r="J156" s="86"/>
      <c r="K156" s="86"/>
      <c r="L156" s="86"/>
      <c r="M156" s="86"/>
      <c r="N156" s="86"/>
      <c r="O156" s="86"/>
      <c r="P156" s="86"/>
      <c r="Q156" s="86"/>
      <c r="R156" s="86"/>
      <c r="S156" s="86"/>
      <c r="T156" s="86"/>
      <c r="U156" s="86"/>
      <c r="V156" s="86"/>
      <c r="W156" s="86"/>
      <c r="X156" s="86"/>
      <c r="Y156" s="86"/>
      <c r="Z156" s="86"/>
      <c r="AA156" s="86"/>
      <c r="AB156" s="86"/>
      <c r="AC156" s="86"/>
      <c r="AD156" s="86"/>
      <c r="AE156" s="86"/>
      <c r="AF156" s="86"/>
      <c r="AG156" s="86"/>
      <c r="AH156" s="86"/>
    </row>
    <row r="157" spans="1:34" ht="14.25" customHeight="1" x14ac:dyDescent="0.15">
      <c r="A157" s="86"/>
      <c r="B157" s="86"/>
      <c r="C157" s="86"/>
      <c r="D157" s="86"/>
      <c r="E157" s="86"/>
      <c r="F157" s="86"/>
      <c r="G157" s="86"/>
      <c r="H157" s="86"/>
      <c r="I157" s="86"/>
      <c r="J157" s="86"/>
      <c r="K157" s="86"/>
      <c r="L157" s="86"/>
      <c r="M157" s="86"/>
      <c r="N157" s="86"/>
      <c r="O157" s="86"/>
      <c r="P157" s="86"/>
      <c r="Q157" s="86"/>
      <c r="R157" s="86"/>
      <c r="S157" s="86"/>
      <c r="T157" s="86"/>
      <c r="U157" s="86"/>
      <c r="V157" s="86"/>
      <c r="W157" s="86"/>
      <c r="X157" s="86"/>
      <c r="Y157" s="86"/>
      <c r="Z157" s="86"/>
      <c r="AA157" s="86"/>
      <c r="AB157" s="86"/>
      <c r="AC157" s="86"/>
      <c r="AD157" s="86"/>
      <c r="AE157" s="86"/>
      <c r="AF157" s="86"/>
      <c r="AG157" s="86"/>
      <c r="AH157" s="86"/>
    </row>
    <row r="158" spans="1:34" ht="14.25" customHeight="1" x14ac:dyDescent="0.15">
      <c r="A158" s="86"/>
      <c r="B158" s="86"/>
      <c r="C158" s="86"/>
      <c r="D158" s="86"/>
      <c r="E158" s="86"/>
      <c r="F158" s="86"/>
      <c r="G158" s="86"/>
      <c r="H158" s="86"/>
      <c r="I158" s="86"/>
      <c r="J158" s="86"/>
      <c r="K158" s="86"/>
      <c r="L158" s="86"/>
      <c r="M158" s="86"/>
      <c r="N158" s="86"/>
      <c r="O158" s="86"/>
      <c r="P158" s="86"/>
      <c r="Q158" s="86"/>
      <c r="R158" s="86"/>
      <c r="S158" s="86"/>
      <c r="T158" s="86"/>
      <c r="U158" s="86"/>
      <c r="V158" s="86"/>
      <c r="W158" s="86"/>
      <c r="X158" s="86"/>
      <c r="Y158" s="86"/>
      <c r="Z158" s="86"/>
      <c r="AA158" s="86"/>
      <c r="AB158" s="86"/>
      <c r="AC158" s="86"/>
      <c r="AD158" s="86"/>
      <c r="AE158" s="86"/>
      <c r="AF158" s="86"/>
      <c r="AG158" s="86"/>
      <c r="AH158" s="86"/>
    </row>
    <row r="159" spans="1:34" ht="14.25" customHeight="1" x14ac:dyDescent="0.15">
      <c r="A159" s="86"/>
      <c r="B159" s="86"/>
      <c r="C159" s="86"/>
      <c r="D159" s="86"/>
      <c r="E159" s="86"/>
      <c r="F159" s="86"/>
      <c r="G159" s="86"/>
      <c r="H159" s="86"/>
      <c r="I159" s="86"/>
      <c r="J159" s="86"/>
      <c r="K159" s="86"/>
      <c r="L159" s="86"/>
      <c r="M159" s="86"/>
      <c r="N159" s="86"/>
      <c r="O159" s="86"/>
      <c r="P159" s="86"/>
      <c r="Q159" s="86"/>
      <c r="R159" s="86"/>
      <c r="S159" s="86"/>
      <c r="T159" s="86"/>
      <c r="U159" s="86"/>
      <c r="V159" s="86"/>
      <c r="W159" s="86"/>
      <c r="X159" s="86"/>
      <c r="Y159" s="86"/>
      <c r="Z159" s="86"/>
      <c r="AA159" s="86"/>
      <c r="AB159" s="86"/>
      <c r="AC159" s="86"/>
      <c r="AD159" s="86"/>
      <c r="AE159" s="86"/>
      <c r="AF159" s="86"/>
      <c r="AG159" s="86"/>
      <c r="AH159" s="86"/>
    </row>
    <row r="160" spans="1:34" ht="14.25" customHeight="1" x14ac:dyDescent="0.15">
      <c r="A160" s="86"/>
      <c r="B160" s="86"/>
      <c r="C160" s="86"/>
      <c r="D160" s="86"/>
      <c r="E160" s="86"/>
      <c r="F160" s="86"/>
      <c r="G160" s="86"/>
      <c r="H160" s="86"/>
      <c r="I160" s="86"/>
      <c r="J160" s="86"/>
      <c r="K160" s="86"/>
      <c r="L160" s="86"/>
      <c r="M160" s="86"/>
      <c r="N160" s="86"/>
      <c r="O160" s="86"/>
      <c r="P160" s="86"/>
      <c r="Q160" s="86"/>
      <c r="R160" s="86"/>
      <c r="S160" s="86"/>
      <c r="T160" s="86"/>
      <c r="U160" s="86"/>
      <c r="V160" s="86"/>
      <c r="W160" s="86"/>
      <c r="X160" s="86"/>
      <c r="Y160" s="86"/>
      <c r="Z160" s="86"/>
      <c r="AA160" s="86"/>
      <c r="AB160" s="86"/>
      <c r="AC160" s="86"/>
      <c r="AD160" s="86"/>
      <c r="AE160" s="86"/>
      <c r="AF160" s="86"/>
      <c r="AG160" s="86"/>
      <c r="AH160" s="86"/>
    </row>
    <row r="161" spans="1:34" ht="14.25" customHeight="1" x14ac:dyDescent="0.15">
      <c r="A161" s="86"/>
      <c r="B161" s="86"/>
      <c r="C161" s="86"/>
      <c r="D161" s="86"/>
      <c r="E161" s="86"/>
      <c r="F161" s="86"/>
      <c r="G161" s="86"/>
      <c r="H161" s="86"/>
      <c r="I161" s="86"/>
      <c r="J161" s="86"/>
      <c r="K161" s="86"/>
      <c r="L161" s="86"/>
      <c r="M161" s="86"/>
      <c r="N161" s="86"/>
      <c r="O161" s="86"/>
      <c r="P161" s="86"/>
      <c r="Q161" s="86"/>
      <c r="R161" s="86"/>
      <c r="S161" s="86"/>
      <c r="T161" s="86"/>
      <c r="U161" s="86"/>
      <c r="V161" s="86"/>
      <c r="W161" s="86"/>
      <c r="X161" s="86"/>
      <c r="Y161" s="86"/>
      <c r="Z161" s="86"/>
      <c r="AA161" s="86"/>
      <c r="AB161" s="86"/>
      <c r="AC161" s="86"/>
      <c r="AD161" s="86"/>
      <c r="AE161" s="86"/>
      <c r="AF161" s="86"/>
      <c r="AG161" s="86"/>
      <c r="AH161" s="86"/>
    </row>
    <row r="162" spans="1:34" ht="14.25" customHeight="1" x14ac:dyDescent="0.15">
      <c r="A162" s="86"/>
      <c r="B162" s="86"/>
      <c r="C162" s="86"/>
      <c r="D162" s="86"/>
      <c r="E162" s="86"/>
      <c r="F162" s="86"/>
      <c r="G162" s="86"/>
      <c r="H162" s="86"/>
      <c r="I162" s="86"/>
      <c r="J162" s="86"/>
      <c r="K162" s="86"/>
      <c r="L162" s="86"/>
      <c r="M162" s="86"/>
      <c r="N162" s="86"/>
      <c r="O162" s="86"/>
      <c r="P162" s="86"/>
      <c r="Q162" s="86"/>
      <c r="R162" s="86"/>
      <c r="S162" s="86"/>
      <c r="T162" s="86"/>
      <c r="U162" s="86"/>
      <c r="V162" s="86"/>
      <c r="W162" s="86"/>
      <c r="X162" s="86"/>
      <c r="Y162" s="86"/>
      <c r="Z162" s="86"/>
      <c r="AA162" s="86"/>
      <c r="AB162" s="86"/>
      <c r="AC162" s="86"/>
      <c r="AD162" s="86"/>
      <c r="AE162" s="86"/>
      <c r="AF162" s="86"/>
      <c r="AG162" s="86"/>
      <c r="AH162" s="86"/>
    </row>
    <row r="163" spans="1:34" ht="14.25" customHeight="1" x14ac:dyDescent="0.15">
      <c r="A163" s="86"/>
      <c r="B163" s="86"/>
      <c r="C163" s="86"/>
      <c r="D163" s="86"/>
      <c r="E163" s="86"/>
      <c r="F163" s="86"/>
      <c r="G163" s="86"/>
      <c r="H163" s="86"/>
      <c r="I163" s="86"/>
      <c r="J163" s="86"/>
      <c r="K163" s="86"/>
      <c r="L163" s="86"/>
      <c r="M163" s="86"/>
      <c r="N163" s="86"/>
      <c r="O163" s="86"/>
      <c r="P163" s="86"/>
      <c r="Q163" s="86"/>
      <c r="R163" s="86"/>
      <c r="S163" s="86"/>
      <c r="T163" s="86"/>
      <c r="U163" s="86"/>
      <c r="V163" s="86"/>
      <c r="W163" s="86"/>
      <c r="X163" s="86"/>
      <c r="Y163" s="86"/>
      <c r="Z163" s="86"/>
      <c r="AA163" s="86"/>
      <c r="AB163" s="86"/>
      <c r="AC163" s="86"/>
      <c r="AD163" s="86"/>
      <c r="AE163" s="86"/>
      <c r="AF163" s="86"/>
      <c r="AG163" s="86"/>
      <c r="AH163" s="86"/>
    </row>
    <row r="164" spans="1:34" ht="14.25" customHeight="1" x14ac:dyDescent="0.15">
      <c r="A164" s="86"/>
      <c r="B164" s="86"/>
      <c r="C164" s="86"/>
      <c r="D164" s="86"/>
      <c r="E164" s="86"/>
      <c r="F164" s="86"/>
      <c r="G164" s="86"/>
      <c r="H164" s="86"/>
      <c r="I164" s="86"/>
      <c r="J164" s="86"/>
      <c r="K164" s="86"/>
      <c r="L164" s="86"/>
      <c r="M164" s="86"/>
      <c r="N164" s="86"/>
      <c r="O164" s="86"/>
      <c r="P164" s="86"/>
      <c r="Q164" s="86"/>
      <c r="R164" s="86"/>
      <c r="S164" s="86"/>
      <c r="T164" s="86"/>
      <c r="U164" s="86"/>
      <c r="V164" s="86"/>
      <c r="W164" s="86"/>
      <c r="X164" s="86"/>
      <c r="Y164" s="86"/>
      <c r="Z164" s="86"/>
      <c r="AA164" s="86"/>
      <c r="AB164" s="86"/>
      <c r="AC164" s="86"/>
      <c r="AD164" s="86"/>
      <c r="AE164" s="86"/>
      <c r="AF164" s="86"/>
      <c r="AG164" s="86"/>
      <c r="AH164" s="86"/>
    </row>
    <row r="165" spans="1:34" ht="14.25" customHeight="1" x14ac:dyDescent="0.15">
      <c r="A165" s="86"/>
      <c r="B165" s="86"/>
      <c r="C165" s="86"/>
      <c r="D165" s="86"/>
      <c r="E165" s="86"/>
      <c r="F165" s="86"/>
      <c r="G165" s="86"/>
      <c r="H165" s="86"/>
      <c r="I165" s="86"/>
      <c r="J165" s="86"/>
      <c r="K165" s="86"/>
      <c r="L165" s="86"/>
      <c r="M165" s="86"/>
      <c r="N165" s="86"/>
      <c r="O165" s="86"/>
      <c r="P165" s="86"/>
      <c r="Q165" s="86"/>
      <c r="R165" s="86"/>
      <c r="S165" s="86"/>
      <c r="T165" s="86"/>
      <c r="U165" s="86"/>
      <c r="V165" s="86"/>
      <c r="W165" s="86"/>
      <c r="X165" s="86"/>
      <c r="Y165" s="86"/>
      <c r="Z165" s="86"/>
      <c r="AA165" s="86"/>
      <c r="AB165" s="86"/>
      <c r="AC165" s="86"/>
      <c r="AD165" s="86"/>
      <c r="AE165" s="86"/>
      <c r="AF165" s="86"/>
      <c r="AG165" s="86"/>
      <c r="AH165" s="86"/>
    </row>
    <row r="166" spans="1:34" ht="14.25" customHeight="1" x14ac:dyDescent="0.15">
      <c r="A166" s="86"/>
      <c r="B166" s="86"/>
      <c r="C166" s="86"/>
      <c r="D166" s="86"/>
      <c r="E166" s="86"/>
      <c r="F166" s="86"/>
      <c r="G166" s="86"/>
      <c r="H166" s="86"/>
      <c r="I166" s="86"/>
      <c r="J166" s="86"/>
      <c r="K166" s="86"/>
      <c r="L166" s="86"/>
      <c r="M166" s="86"/>
      <c r="N166" s="86"/>
      <c r="O166" s="86"/>
      <c r="P166" s="86"/>
      <c r="Q166" s="86"/>
      <c r="R166" s="86"/>
      <c r="S166" s="86"/>
      <c r="T166" s="86"/>
      <c r="U166" s="86"/>
      <c r="V166" s="86"/>
      <c r="W166" s="86"/>
      <c r="X166" s="86"/>
      <c r="Y166" s="86"/>
      <c r="Z166" s="86"/>
      <c r="AA166" s="86"/>
      <c r="AB166" s="86"/>
      <c r="AC166" s="86"/>
      <c r="AD166" s="86"/>
      <c r="AE166" s="86"/>
      <c r="AF166" s="86"/>
      <c r="AG166" s="86"/>
      <c r="AH166" s="86"/>
    </row>
    <row r="167" spans="1:34" ht="14.25" customHeight="1" x14ac:dyDescent="0.15">
      <c r="A167" s="86"/>
      <c r="B167" s="86"/>
      <c r="C167" s="86"/>
      <c r="D167" s="86"/>
      <c r="E167" s="86"/>
      <c r="F167" s="86"/>
      <c r="G167" s="86"/>
      <c r="H167" s="86"/>
      <c r="I167" s="86"/>
      <c r="J167" s="86"/>
      <c r="K167" s="86"/>
      <c r="L167" s="86"/>
      <c r="M167" s="86"/>
      <c r="N167" s="86"/>
      <c r="O167" s="86"/>
      <c r="P167" s="86"/>
      <c r="Q167" s="86"/>
      <c r="R167" s="86"/>
      <c r="S167" s="86"/>
      <c r="T167" s="86"/>
      <c r="U167" s="86"/>
      <c r="V167" s="86"/>
      <c r="W167" s="86"/>
      <c r="X167" s="86"/>
      <c r="Y167" s="86"/>
      <c r="Z167" s="86"/>
      <c r="AA167" s="86"/>
      <c r="AB167" s="86"/>
      <c r="AC167" s="86"/>
      <c r="AD167" s="86"/>
      <c r="AE167" s="86"/>
      <c r="AF167" s="86"/>
      <c r="AG167" s="86"/>
      <c r="AH167" s="86"/>
    </row>
    <row r="168" spans="1:34" ht="14.25" customHeight="1" x14ac:dyDescent="0.15">
      <c r="A168" s="86"/>
      <c r="B168" s="86"/>
      <c r="C168" s="86"/>
      <c r="D168" s="86"/>
      <c r="E168" s="86"/>
      <c r="F168" s="86"/>
      <c r="G168" s="86"/>
      <c r="H168" s="86"/>
      <c r="I168" s="86"/>
      <c r="J168" s="86"/>
      <c r="K168" s="86"/>
      <c r="L168" s="86"/>
      <c r="M168" s="86"/>
      <c r="N168" s="86"/>
      <c r="O168" s="86"/>
      <c r="P168" s="86"/>
      <c r="Q168" s="86"/>
      <c r="R168" s="86"/>
      <c r="S168" s="86"/>
      <c r="T168" s="86"/>
      <c r="U168" s="86"/>
      <c r="V168" s="86"/>
      <c r="W168" s="86"/>
      <c r="X168" s="86"/>
      <c r="Y168" s="86"/>
      <c r="Z168" s="86"/>
      <c r="AA168" s="86"/>
      <c r="AB168" s="86"/>
      <c r="AC168" s="86"/>
      <c r="AD168" s="86"/>
      <c r="AE168" s="86"/>
      <c r="AF168" s="86"/>
      <c r="AG168" s="86"/>
      <c r="AH168" s="86"/>
    </row>
    <row r="169" spans="1:34" ht="14.25" customHeight="1" x14ac:dyDescent="0.15">
      <c r="A169" s="86"/>
      <c r="B169" s="86"/>
      <c r="C169" s="86"/>
      <c r="D169" s="86"/>
      <c r="E169" s="86"/>
      <c r="F169" s="86"/>
      <c r="G169" s="86"/>
      <c r="H169" s="86"/>
      <c r="I169" s="86"/>
      <c r="J169" s="86"/>
      <c r="K169" s="86"/>
      <c r="L169" s="86"/>
      <c r="M169" s="86"/>
      <c r="N169" s="86"/>
      <c r="O169" s="86"/>
      <c r="P169" s="86"/>
      <c r="Q169" s="86"/>
      <c r="R169" s="86"/>
      <c r="S169" s="86"/>
      <c r="T169" s="86"/>
      <c r="U169" s="86"/>
      <c r="V169" s="86"/>
      <c r="W169" s="86"/>
      <c r="X169" s="86"/>
      <c r="Y169" s="86"/>
      <c r="Z169" s="86"/>
      <c r="AA169" s="86"/>
      <c r="AB169" s="86"/>
      <c r="AC169" s="86"/>
      <c r="AD169" s="86"/>
      <c r="AE169" s="86"/>
      <c r="AF169" s="86"/>
      <c r="AG169" s="86"/>
      <c r="AH169" s="86"/>
    </row>
    <row r="170" spans="1:34" ht="14.25" customHeight="1" x14ac:dyDescent="0.15">
      <c r="A170" s="86"/>
      <c r="B170" s="86"/>
      <c r="C170" s="86"/>
      <c r="D170" s="86"/>
      <c r="E170" s="86"/>
      <c r="F170" s="86"/>
      <c r="G170" s="86"/>
      <c r="H170" s="86"/>
      <c r="I170" s="86"/>
      <c r="J170" s="86"/>
      <c r="K170" s="86"/>
      <c r="L170" s="86"/>
      <c r="M170" s="86"/>
      <c r="N170" s="86"/>
      <c r="O170" s="86"/>
      <c r="P170" s="86"/>
      <c r="Q170" s="86"/>
      <c r="R170" s="86"/>
      <c r="S170" s="86"/>
      <c r="T170" s="86"/>
      <c r="U170" s="86"/>
      <c r="V170" s="86"/>
      <c r="W170" s="86"/>
      <c r="X170" s="86"/>
      <c r="Y170" s="86"/>
      <c r="Z170" s="86"/>
      <c r="AA170" s="86"/>
      <c r="AB170" s="86"/>
      <c r="AC170" s="86"/>
      <c r="AD170" s="86"/>
      <c r="AE170" s="86"/>
      <c r="AF170" s="86"/>
      <c r="AG170" s="86"/>
      <c r="AH170" s="86"/>
    </row>
    <row r="171" spans="1:34" ht="14.25" customHeight="1" x14ac:dyDescent="0.15">
      <c r="A171" s="86"/>
      <c r="B171" s="86"/>
      <c r="C171" s="86"/>
      <c r="D171" s="86"/>
      <c r="E171" s="86"/>
      <c r="F171" s="86"/>
      <c r="G171" s="86"/>
      <c r="H171" s="86"/>
      <c r="I171" s="86"/>
      <c r="J171" s="86"/>
      <c r="K171" s="86"/>
      <c r="L171" s="86"/>
      <c r="M171" s="86"/>
      <c r="N171" s="86"/>
      <c r="O171" s="86"/>
      <c r="P171" s="86"/>
      <c r="Q171" s="86"/>
      <c r="R171" s="86"/>
      <c r="S171" s="86"/>
      <c r="T171" s="86"/>
      <c r="U171" s="86"/>
      <c r="V171" s="86"/>
      <c r="W171" s="86"/>
      <c r="X171" s="86"/>
      <c r="Y171" s="86"/>
      <c r="Z171" s="86"/>
      <c r="AA171" s="86"/>
      <c r="AB171" s="86"/>
      <c r="AC171" s="86"/>
      <c r="AD171" s="86"/>
      <c r="AE171" s="86"/>
      <c r="AF171" s="86"/>
      <c r="AG171" s="86"/>
      <c r="AH171" s="86"/>
    </row>
    <row r="172" spans="1:34" ht="14.25" customHeight="1" x14ac:dyDescent="0.15">
      <c r="A172" s="86"/>
      <c r="B172" s="86"/>
      <c r="C172" s="86"/>
      <c r="D172" s="86"/>
      <c r="E172" s="86"/>
      <c r="F172" s="86"/>
      <c r="G172" s="86"/>
      <c r="H172" s="86"/>
      <c r="I172" s="86"/>
      <c r="J172" s="86"/>
      <c r="K172" s="86"/>
      <c r="L172" s="86"/>
      <c r="M172" s="86"/>
      <c r="N172" s="86"/>
      <c r="O172" s="86"/>
      <c r="P172" s="86"/>
      <c r="Q172" s="86"/>
      <c r="R172" s="86"/>
      <c r="S172" s="86"/>
      <c r="T172" s="86"/>
      <c r="U172" s="86"/>
      <c r="V172" s="86"/>
      <c r="W172" s="86"/>
      <c r="X172" s="86"/>
      <c r="Y172" s="86"/>
      <c r="Z172" s="86"/>
      <c r="AA172" s="86"/>
      <c r="AB172" s="86"/>
      <c r="AC172" s="86"/>
      <c r="AD172" s="86"/>
      <c r="AE172" s="86"/>
      <c r="AF172" s="86"/>
      <c r="AG172" s="86"/>
      <c r="AH172" s="86"/>
    </row>
    <row r="173" spans="1:34" ht="14.25" customHeight="1" x14ac:dyDescent="0.15">
      <c r="A173" s="86"/>
      <c r="B173" s="86"/>
      <c r="C173" s="86"/>
      <c r="D173" s="86"/>
      <c r="E173" s="86"/>
      <c r="F173" s="86"/>
      <c r="G173" s="86"/>
      <c r="H173" s="86"/>
      <c r="I173" s="86"/>
      <c r="J173" s="86"/>
      <c r="K173" s="86"/>
      <c r="L173" s="86"/>
      <c r="M173" s="86"/>
      <c r="N173" s="86"/>
      <c r="O173" s="86"/>
      <c r="P173" s="86"/>
      <c r="Q173" s="86"/>
      <c r="R173" s="86"/>
      <c r="S173" s="86"/>
      <c r="T173" s="86"/>
      <c r="U173" s="86"/>
      <c r="V173" s="86"/>
      <c r="W173" s="86"/>
      <c r="X173" s="86"/>
      <c r="Y173" s="86"/>
      <c r="Z173" s="86"/>
      <c r="AA173" s="86"/>
      <c r="AB173" s="86"/>
      <c r="AC173" s="86"/>
      <c r="AD173" s="86"/>
      <c r="AE173" s="86"/>
      <c r="AF173" s="86"/>
      <c r="AG173" s="86"/>
      <c r="AH173" s="86"/>
    </row>
    <row r="174" spans="1:34" ht="14.25" customHeight="1" x14ac:dyDescent="0.15">
      <c r="A174" s="86"/>
      <c r="B174" s="86"/>
      <c r="C174" s="86"/>
      <c r="D174" s="86"/>
      <c r="E174" s="86"/>
      <c r="F174" s="86"/>
      <c r="G174" s="86"/>
      <c r="H174" s="86"/>
      <c r="I174" s="86"/>
      <c r="J174" s="86"/>
      <c r="K174" s="86"/>
      <c r="L174" s="86"/>
      <c r="M174" s="86"/>
      <c r="N174" s="86"/>
      <c r="O174" s="86"/>
      <c r="P174" s="86"/>
      <c r="Q174" s="86"/>
      <c r="R174" s="86"/>
      <c r="S174" s="86"/>
      <c r="T174" s="86"/>
      <c r="U174" s="86"/>
      <c r="V174" s="86"/>
      <c r="W174" s="86"/>
      <c r="X174" s="86"/>
      <c r="Y174" s="86"/>
      <c r="Z174" s="86"/>
      <c r="AA174" s="86"/>
      <c r="AB174" s="86"/>
      <c r="AC174" s="86"/>
      <c r="AD174" s="86"/>
      <c r="AE174" s="86"/>
      <c r="AF174" s="86"/>
      <c r="AG174" s="86"/>
      <c r="AH174" s="86"/>
    </row>
    <row r="175" spans="1:34" ht="14.25" customHeight="1" x14ac:dyDescent="0.15">
      <c r="A175" s="86"/>
      <c r="B175" s="86"/>
      <c r="C175" s="86"/>
      <c r="D175" s="86"/>
      <c r="E175" s="86"/>
      <c r="F175" s="86"/>
      <c r="G175" s="86"/>
      <c r="H175" s="86"/>
      <c r="I175" s="86"/>
      <c r="J175" s="86"/>
      <c r="K175" s="86"/>
      <c r="L175" s="86"/>
      <c r="M175" s="86"/>
      <c r="N175" s="86"/>
      <c r="O175" s="86"/>
      <c r="P175" s="86"/>
      <c r="Q175" s="86"/>
      <c r="R175" s="86"/>
      <c r="S175" s="86"/>
      <c r="T175" s="86"/>
      <c r="U175" s="86"/>
      <c r="V175" s="86"/>
      <c r="W175" s="86"/>
      <c r="X175" s="86"/>
      <c r="Y175" s="86"/>
      <c r="Z175" s="86"/>
      <c r="AA175" s="86"/>
      <c r="AB175" s="86"/>
      <c r="AC175" s="86"/>
      <c r="AD175" s="86"/>
      <c r="AE175" s="86"/>
      <c r="AF175" s="86"/>
      <c r="AG175" s="86"/>
      <c r="AH175" s="86"/>
    </row>
    <row r="176" spans="1:34" ht="14.25" customHeight="1" x14ac:dyDescent="0.15">
      <c r="A176" s="86"/>
      <c r="B176" s="86"/>
      <c r="C176" s="86"/>
      <c r="D176" s="86"/>
      <c r="E176" s="86"/>
      <c r="F176" s="86"/>
      <c r="G176" s="86"/>
      <c r="H176" s="86"/>
      <c r="I176" s="86"/>
      <c r="J176" s="86"/>
      <c r="K176" s="86"/>
      <c r="L176" s="86"/>
      <c r="M176" s="86"/>
      <c r="N176" s="86"/>
      <c r="O176" s="86"/>
      <c r="P176" s="86"/>
      <c r="Q176" s="86"/>
      <c r="R176" s="86"/>
      <c r="S176" s="86"/>
      <c r="T176" s="86"/>
      <c r="U176" s="86"/>
      <c r="V176" s="86"/>
      <c r="W176" s="86"/>
      <c r="X176" s="86"/>
      <c r="Y176" s="86"/>
      <c r="Z176" s="86"/>
      <c r="AA176" s="86"/>
      <c r="AB176" s="86"/>
      <c r="AC176" s="86"/>
      <c r="AD176" s="86"/>
      <c r="AE176" s="86"/>
      <c r="AF176" s="86"/>
      <c r="AG176" s="86"/>
      <c r="AH176" s="86"/>
    </row>
    <row r="177" spans="1:34" ht="14.25" customHeight="1" x14ac:dyDescent="0.15">
      <c r="A177" s="86"/>
      <c r="B177" s="86"/>
      <c r="C177" s="86"/>
      <c r="D177" s="86"/>
      <c r="E177" s="86"/>
      <c r="F177" s="86"/>
      <c r="G177" s="86"/>
      <c r="H177" s="86"/>
      <c r="I177" s="86"/>
      <c r="J177" s="86"/>
      <c r="K177" s="86"/>
      <c r="L177" s="86"/>
      <c r="M177" s="86"/>
      <c r="N177" s="86"/>
      <c r="O177" s="86"/>
      <c r="P177" s="86"/>
      <c r="Q177" s="86"/>
      <c r="R177" s="86"/>
      <c r="S177" s="86"/>
      <c r="T177" s="86"/>
      <c r="U177" s="86"/>
      <c r="V177" s="86"/>
      <c r="W177" s="86"/>
      <c r="X177" s="86"/>
      <c r="Y177" s="86"/>
      <c r="Z177" s="86"/>
      <c r="AA177" s="86"/>
      <c r="AB177" s="86"/>
      <c r="AC177" s="86"/>
      <c r="AD177" s="86"/>
      <c r="AE177" s="86"/>
      <c r="AF177" s="86"/>
      <c r="AG177" s="86"/>
      <c r="AH177" s="86"/>
    </row>
    <row r="178" spans="1:34" ht="14.25" customHeight="1" x14ac:dyDescent="0.15">
      <c r="A178" s="86"/>
      <c r="B178" s="86"/>
      <c r="C178" s="86"/>
      <c r="D178" s="86"/>
      <c r="E178" s="86"/>
      <c r="F178" s="86"/>
      <c r="G178" s="86"/>
      <c r="H178" s="86"/>
      <c r="I178" s="86"/>
      <c r="J178" s="86"/>
      <c r="K178" s="86"/>
      <c r="L178" s="86"/>
      <c r="M178" s="86"/>
      <c r="N178" s="86"/>
      <c r="O178" s="86"/>
      <c r="P178" s="86"/>
      <c r="Q178" s="86"/>
      <c r="R178" s="86"/>
      <c r="S178" s="86"/>
      <c r="T178" s="86"/>
      <c r="U178" s="86"/>
      <c r="V178" s="86"/>
      <c r="W178" s="86"/>
      <c r="X178" s="86"/>
      <c r="Y178" s="86"/>
      <c r="Z178" s="86"/>
      <c r="AA178" s="86"/>
      <c r="AB178" s="86"/>
      <c r="AC178" s="86"/>
      <c r="AD178" s="86"/>
      <c r="AE178" s="86"/>
      <c r="AF178" s="86"/>
      <c r="AG178" s="86"/>
      <c r="AH178" s="86"/>
    </row>
    <row r="179" spans="1:34" ht="14.25" customHeight="1" x14ac:dyDescent="0.15">
      <c r="A179" s="86"/>
      <c r="B179" s="86"/>
      <c r="C179" s="86"/>
      <c r="D179" s="86"/>
      <c r="E179" s="86"/>
      <c r="F179" s="86"/>
      <c r="G179" s="86"/>
      <c r="H179" s="86"/>
      <c r="I179" s="86"/>
      <c r="J179" s="86"/>
      <c r="K179" s="86"/>
      <c r="L179" s="86"/>
      <c r="M179" s="86"/>
      <c r="N179" s="86"/>
      <c r="O179" s="86"/>
      <c r="P179" s="86"/>
      <c r="Q179" s="86"/>
      <c r="R179" s="86"/>
      <c r="S179" s="86"/>
      <c r="T179" s="86"/>
      <c r="U179" s="86"/>
      <c r="V179" s="86"/>
      <c r="W179" s="86"/>
      <c r="X179" s="86"/>
      <c r="Y179" s="86"/>
      <c r="Z179" s="86"/>
      <c r="AA179" s="86"/>
      <c r="AB179" s="86"/>
      <c r="AC179" s="86"/>
      <c r="AD179" s="86"/>
      <c r="AE179" s="86"/>
      <c r="AF179" s="86"/>
      <c r="AG179" s="86"/>
      <c r="AH179" s="86"/>
    </row>
    <row r="180" spans="1:34" ht="14.25" customHeight="1" x14ac:dyDescent="0.15">
      <c r="A180" s="86"/>
      <c r="B180" s="86"/>
      <c r="C180" s="86"/>
      <c r="D180" s="86"/>
      <c r="E180" s="86"/>
      <c r="F180" s="86"/>
      <c r="G180" s="86"/>
      <c r="H180" s="86"/>
      <c r="I180" s="86"/>
      <c r="J180" s="86"/>
      <c r="K180" s="86"/>
      <c r="L180" s="86"/>
      <c r="M180" s="86"/>
      <c r="N180" s="86"/>
      <c r="O180" s="86"/>
      <c r="P180" s="86"/>
      <c r="Q180" s="86"/>
      <c r="R180" s="86"/>
      <c r="S180" s="86"/>
      <c r="T180" s="86"/>
      <c r="U180" s="86"/>
      <c r="V180" s="86"/>
      <c r="W180" s="86"/>
      <c r="X180" s="86"/>
      <c r="Y180" s="86"/>
      <c r="Z180" s="86"/>
      <c r="AA180" s="86"/>
      <c r="AB180" s="86"/>
      <c r="AC180" s="86"/>
      <c r="AD180" s="86"/>
      <c r="AE180" s="86"/>
      <c r="AF180" s="86"/>
      <c r="AG180" s="86"/>
      <c r="AH180" s="86"/>
    </row>
    <row r="181" spans="1:34" ht="14.25" customHeight="1" x14ac:dyDescent="0.15">
      <c r="A181" s="86"/>
      <c r="B181" s="86"/>
      <c r="C181" s="86"/>
      <c r="D181" s="86"/>
      <c r="E181" s="86"/>
      <c r="F181" s="86"/>
      <c r="G181" s="86"/>
      <c r="H181" s="86"/>
      <c r="I181" s="86"/>
      <c r="J181" s="86"/>
      <c r="K181" s="86"/>
      <c r="L181" s="86"/>
      <c r="M181" s="86"/>
      <c r="N181" s="86"/>
      <c r="O181" s="86"/>
      <c r="P181" s="86"/>
      <c r="Q181" s="86"/>
      <c r="R181" s="86"/>
      <c r="S181" s="86"/>
      <c r="T181" s="86"/>
      <c r="U181" s="86"/>
      <c r="V181" s="86"/>
      <c r="W181" s="86"/>
      <c r="X181" s="86"/>
      <c r="Y181" s="86"/>
      <c r="Z181" s="86"/>
      <c r="AA181" s="86"/>
      <c r="AB181" s="86"/>
      <c r="AC181" s="86"/>
      <c r="AD181" s="86"/>
      <c r="AE181" s="86"/>
      <c r="AF181" s="86"/>
      <c r="AG181" s="86"/>
      <c r="AH181" s="86"/>
    </row>
    <row r="182" spans="1:34" ht="14.25" customHeight="1" x14ac:dyDescent="0.15">
      <c r="A182" s="86"/>
      <c r="B182" s="86"/>
      <c r="C182" s="86"/>
      <c r="D182" s="86"/>
      <c r="E182" s="86"/>
      <c r="F182" s="86"/>
      <c r="G182" s="86"/>
      <c r="H182" s="86"/>
      <c r="I182" s="86"/>
      <c r="J182" s="86"/>
      <c r="K182" s="86"/>
      <c r="L182" s="86"/>
      <c r="M182" s="86"/>
      <c r="N182" s="86"/>
      <c r="O182" s="86"/>
      <c r="P182" s="86"/>
      <c r="Q182" s="86"/>
      <c r="R182" s="86"/>
      <c r="S182" s="86"/>
      <c r="T182" s="86"/>
      <c r="U182" s="86"/>
      <c r="V182" s="86"/>
      <c r="W182" s="86"/>
      <c r="X182" s="86"/>
      <c r="Y182" s="86"/>
      <c r="Z182" s="86"/>
      <c r="AA182" s="86"/>
      <c r="AB182" s="86"/>
      <c r="AC182" s="86"/>
      <c r="AD182" s="86"/>
      <c r="AE182" s="86"/>
      <c r="AF182" s="86"/>
      <c r="AG182" s="86"/>
      <c r="AH182" s="86"/>
    </row>
    <row r="183" spans="1:34" ht="14.25" customHeight="1" x14ac:dyDescent="0.15">
      <c r="A183" s="86"/>
      <c r="B183" s="86"/>
      <c r="C183" s="86"/>
      <c r="D183" s="86"/>
      <c r="E183" s="86"/>
      <c r="F183" s="86"/>
      <c r="G183" s="86"/>
      <c r="H183" s="86"/>
      <c r="I183" s="86"/>
      <c r="J183" s="86"/>
      <c r="K183" s="86"/>
      <c r="L183" s="86"/>
      <c r="M183" s="86"/>
      <c r="N183" s="86"/>
      <c r="O183" s="86"/>
      <c r="P183" s="86"/>
      <c r="Q183" s="86"/>
      <c r="R183" s="86"/>
      <c r="S183" s="86"/>
      <c r="T183" s="86"/>
      <c r="U183" s="86"/>
      <c r="V183" s="86"/>
      <c r="W183" s="86"/>
      <c r="X183" s="86"/>
      <c r="Y183" s="86"/>
      <c r="Z183" s="86"/>
      <c r="AA183" s="86"/>
      <c r="AB183" s="86"/>
      <c r="AC183" s="86"/>
      <c r="AD183" s="86"/>
      <c r="AE183" s="86"/>
      <c r="AF183" s="86"/>
      <c r="AG183" s="86"/>
      <c r="AH183" s="86"/>
    </row>
    <row r="184" spans="1:34" ht="14.25" customHeight="1" x14ac:dyDescent="0.15">
      <c r="A184" s="86"/>
      <c r="B184" s="86"/>
      <c r="C184" s="86"/>
      <c r="D184" s="86"/>
      <c r="E184" s="86"/>
      <c r="F184" s="86"/>
      <c r="G184" s="86"/>
      <c r="H184" s="86"/>
      <c r="I184" s="86"/>
      <c r="J184" s="86"/>
      <c r="K184" s="86"/>
      <c r="L184" s="86"/>
      <c r="M184" s="86"/>
      <c r="N184" s="86"/>
      <c r="O184" s="86"/>
      <c r="P184" s="86"/>
      <c r="Q184" s="86"/>
      <c r="R184" s="86"/>
      <c r="S184" s="86"/>
      <c r="T184" s="86"/>
      <c r="U184" s="86"/>
      <c r="V184" s="86"/>
      <c r="W184" s="86"/>
      <c r="X184" s="86"/>
      <c r="Y184" s="86"/>
      <c r="Z184" s="86"/>
      <c r="AA184" s="86"/>
      <c r="AB184" s="86"/>
      <c r="AC184" s="86"/>
      <c r="AD184" s="86"/>
      <c r="AE184" s="86"/>
      <c r="AF184" s="86"/>
      <c r="AG184" s="86"/>
      <c r="AH184" s="86"/>
    </row>
    <row r="185" spans="1:34" ht="14.25" customHeight="1" x14ac:dyDescent="0.15">
      <c r="A185" s="86"/>
      <c r="B185" s="86"/>
      <c r="C185" s="86"/>
      <c r="D185" s="86"/>
      <c r="E185" s="86"/>
      <c r="F185" s="86"/>
      <c r="G185" s="86"/>
      <c r="H185" s="86"/>
      <c r="I185" s="86"/>
      <c r="J185" s="86"/>
      <c r="K185" s="86"/>
      <c r="L185" s="86"/>
      <c r="M185" s="86"/>
      <c r="N185" s="86"/>
      <c r="O185" s="86"/>
      <c r="P185" s="86"/>
      <c r="Q185" s="86"/>
      <c r="R185" s="86"/>
      <c r="S185" s="86"/>
      <c r="T185" s="86"/>
      <c r="U185" s="86"/>
      <c r="V185" s="86"/>
      <c r="W185" s="86"/>
      <c r="X185" s="86"/>
      <c r="Y185" s="86"/>
      <c r="Z185" s="86"/>
      <c r="AA185" s="86"/>
      <c r="AB185" s="86"/>
      <c r="AC185" s="86"/>
      <c r="AD185" s="86"/>
      <c r="AE185" s="86"/>
      <c r="AF185" s="86"/>
      <c r="AG185" s="86"/>
      <c r="AH185" s="86"/>
    </row>
    <row r="186" spans="1:34" ht="14.25" customHeight="1" x14ac:dyDescent="0.15">
      <c r="A186" s="86"/>
      <c r="B186" s="86"/>
      <c r="C186" s="86"/>
      <c r="D186" s="86"/>
      <c r="E186" s="86"/>
      <c r="F186" s="86"/>
      <c r="G186" s="86"/>
      <c r="H186" s="86"/>
      <c r="I186" s="86"/>
      <c r="J186" s="86"/>
      <c r="K186" s="86"/>
      <c r="L186" s="86"/>
      <c r="M186" s="86"/>
      <c r="N186" s="86"/>
      <c r="O186" s="86"/>
      <c r="P186" s="86"/>
      <c r="Q186" s="86"/>
      <c r="R186" s="86"/>
      <c r="S186" s="86"/>
      <c r="T186" s="86"/>
      <c r="U186" s="86"/>
      <c r="V186" s="86"/>
      <c r="W186" s="86"/>
      <c r="X186" s="86"/>
      <c r="Y186" s="86"/>
      <c r="Z186" s="86"/>
      <c r="AA186" s="86"/>
      <c r="AB186" s="86"/>
      <c r="AC186" s="86"/>
      <c r="AD186" s="86"/>
      <c r="AE186" s="86"/>
      <c r="AF186" s="86"/>
      <c r="AG186" s="86"/>
      <c r="AH186" s="86"/>
    </row>
    <row r="187" spans="1:34" ht="14.25" customHeight="1" x14ac:dyDescent="0.15">
      <c r="A187" s="86"/>
      <c r="B187" s="86"/>
      <c r="C187" s="86"/>
      <c r="D187" s="86"/>
      <c r="E187" s="86"/>
      <c r="F187" s="86"/>
      <c r="G187" s="86"/>
      <c r="H187" s="86"/>
      <c r="I187" s="86"/>
      <c r="J187" s="86"/>
      <c r="K187" s="86"/>
      <c r="L187" s="86"/>
      <c r="M187" s="86"/>
      <c r="N187" s="86"/>
      <c r="O187" s="86"/>
      <c r="P187" s="86"/>
      <c r="Q187" s="86"/>
      <c r="R187" s="86"/>
      <c r="S187" s="86"/>
      <c r="T187" s="86"/>
      <c r="U187" s="86"/>
      <c r="V187" s="86"/>
      <c r="W187" s="86"/>
      <c r="X187" s="86"/>
      <c r="Y187" s="86"/>
      <c r="Z187" s="86"/>
      <c r="AA187" s="86"/>
      <c r="AB187" s="86"/>
      <c r="AC187" s="86"/>
      <c r="AD187" s="86"/>
      <c r="AE187" s="86"/>
      <c r="AF187" s="86"/>
      <c r="AG187" s="86"/>
      <c r="AH187" s="86"/>
    </row>
    <row r="188" spans="1:34" ht="14.25" customHeight="1" x14ac:dyDescent="0.15">
      <c r="A188" s="86"/>
      <c r="B188" s="86"/>
      <c r="C188" s="86"/>
      <c r="D188" s="86"/>
      <c r="E188" s="86"/>
      <c r="F188" s="86"/>
      <c r="G188" s="86"/>
      <c r="H188" s="86"/>
      <c r="I188" s="86"/>
      <c r="J188" s="86"/>
      <c r="K188" s="86"/>
      <c r="L188" s="86"/>
      <c r="M188" s="86"/>
      <c r="N188" s="86"/>
      <c r="O188" s="86"/>
      <c r="P188" s="86"/>
      <c r="Q188" s="86"/>
      <c r="R188" s="86"/>
      <c r="S188" s="86"/>
      <c r="T188" s="86"/>
      <c r="U188" s="86"/>
      <c r="V188" s="86"/>
      <c r="W188" s="86"/>
      <c r="X188" s="86"/>
      <c r="Y188" s="86"/>
      <c r="Z188" s="86"/>
      <c r="AA188" s="86"/>
      <c r="AB188" s="86"/>
      <c r="AC188" s="86"/>
      <c r="AD188" s="86"/>
      <c r="AE188" s="86"/>
      <c r="AF188" s="86"/>
      <c r="AG188" s="86"/>
      <c r="AH188" s="86"/>
    </row>
    <row r="189" spans="1:34" ht="14.25" customHeight="1" x14ac:dyDescent="0.15">
      <c r="A189" s="86"/>
      <c r="B189" s="86"/>
      <c r="C189" s="86"/>
      <c r="D189" s="86"/>
      <c r="E189" s="86"/>
      <c r="F189" s="86"/>
      <c r="G189" s="86"/>
      <c r="H189" s="86"/>
      <c r="I189" s="86"/>
      <c r="J189" s="86"/>
      <c r="K189" s="86"/>
      <c r="L189" s="86"/>
      <c r="M189" s="86"/>
      <c r="N189" s="86"/>
      <c r="O189" s="86"/>
      <c r="P189" s="86"/>
      <c r="Q189" s="86"/>
      <c r="R189" s="86"/>
      <c r="S189" s="86"/>
      <c r="T189" s="86"/>
      <c r="U189" s="86"/>
      <c r="V189" s="86"/>
      <c r="W189" s="86"/>
      <c r="X189" s="86"/>
      <c r="Y189" s="86"/>
      <c r="Z189" s="86"/>
      <c r="AA189" s="86"/>
      <c r="AB189" s="86"/>
      <c r="AC189" s="86"/>
      <c r="AD189" s="86"/>
      <c r="AE189" s="86"/>
      <c r="AF189" s="86"/>
      <c r="AG189" s="86"/>
      <c r="AH189" s="86"/>
    </row>
    <row r="190" spans="1:34" ht="14.25" customHeight="1" x14ac:dyDescent="0.15">
      <c r="A190" s="86"/>
      <c r="B190" s="86"/>
      <c r="C190" s="86"/>
      <c r="D190" s="86"/>
      <c r="E190" s="86"/>
      <c r="F190" s="86"/>
      <c r="G190" s="86"/>
      <c r="H190" s="86"/>
      <c r="I190" s="86"/>
      <c r="J190" s="86"/>
      <c r="K190" s="86"/>
      <c r="L190" s="86"/>
      <c r="M190" s="86"/>
      <c r="N190" s="86"/>
      <c r="O190" s="86"/>
      <c r="P190" s="86"/>
      <c r="Q190" s="86"/>
      <c r="R190" s="86"/>
      <c r="S190" s="86"/>
      <c r="T190" s="86"/>
      <c r="U190" s="86"/>
      <c r="V190" s="86"/>
      <c r="W190" s="86"/>
      <c r="X190" s="86"/>
      <c r="Y190" s="86"/>
      <c r="Z190" s="86"/>
      <c r="AA190" s="86"/>
      <c r="AB190" s="86"/>
      <c r="AC190" s="86"/>
      <c r="AD190" s="86"/>
      <c r="AE190" s="86"/>
      <c r="AF190" s="86"/>
      <c r="AG190" s="86"/>
      <c r="AH190" s="86"/>
    </row>
    <row r="191" spans="1:34" ht="14.25" customHeight="1" x14ac:dyDescent="0.15">
      <c r="A191" s="86"/>
      <c r="B191" s="86"/>
      <c r="C191" s="86"/>
      <c r="D191" s="86"/>
      <c r="E191" s="86"/>
      <c r="F191" s="86"/>
      <c r="G191" s="86"/>
      <c r="H191" s="86"/>
      <c r="I191" s="86"/>
      <c r="J191" s="86"/>
      <c r="K191" s="86"/>
      <c r="L191" s="86"/>
      <c r="M191" s="86"/>
      <c r="N191" s="86"/>
      <c r="O191" s="86"/>
      <c r="P191" s="86"/>
      <c r="Q191" s="86"/>
      <c r="R191" s="86"/>
      <c r="S191" s="86"/>
      <c r="T191" s="86"/>
      <c r="U191" s="86"/>
      <c r="V191" s="86"/>
      <c r="W191" s="86"/>
      <c r="X191" s="86"/>
      <c r="Y191" s="86"/>
      <c r="Z191" s="86"/>
      <c r="AA191" s="86"/>
      <c r="AB191" s="86"/>
      <c r="AC191" s="86"/>
      <c r="AD191" s="86"/>
      <c r="AE191" s="86"/>
      <c r="AF191" s="86"/>
      <c r="AG191" s="86"/>
      <c r="AH191" s="86"/>
    </row>
    <row r="192" spans="1:34" ht="14.25" customHeight="1" x14ac:dyDescent="0.15">
      <c r="A192" s="86"/>
      <c r="B192" s="86"/>
      <c r="C192" s="86"/>
      <c r="D192" s="86"/>
      <c r="E192" s="86"/>
      <c r="F192" s="86"/>
      <c r="G192" s="86"/>
      <c r="H192" s="86"/>
      <c r="I192" s="86"/>
      <c r="J192" s="86"/>
      <c r="K192" s="86"/>
      <c r="L192" s="86"/>
      <c r="M192" s="86"/>
      <c r="N192" s="86"/>
      <c r="O192" s="86"/>
      <c r="P192" s="86"/>
      <c r="Q192" s="86"/>
      <c r="R192" s="86"/>
      <c r="S192" s="86"/>
      <c r="T192" s="86"/>
      <c r="U192" s="86"/>
      <c r="V192" s="86"/>
      <c r="W192" s="86"/>
      <c r="X192" s="86"/>
      <c r="Y192" s="86"/>
      <c r="Z192" s="86"/>
      <c r="AA192" s="86"/>
      <c r="AB192" s="86"/>
      <c r="AC192" s="86"/>
      <c r="AD192" s="86"/>
      <c r="AE192" s="86"/>
      <c r="AF192" s="86"/>
      <c r="AG192" s="86"/>
      <c r="AH192" s="86"/>
    </row>
    <row r="193" spans="1:34" ht="14.25" customHeight="1" x14ac:dyDescent="0.15">
      <c r="A193" s="86"/>
      <c r="B193" s="86"/>
      <c r="C193" s="86"/>
      <c r="D193" s="86"/>
      <c r="E193" s="86"/>
      <c r="F193" s="86"/>
      <c r="G193" s="86"/>
      <c r="H193" s="86"/>
      <c r="I193" s="86"/>
      <c r="J193" s="86"/>
      <c r="K193" s="86"/>
      <c r="L193" s="86"/>
      <c r="M193" s="86"/>
      <c r="N193" s="86"/>
      <c r="O193" s="86"/>
      <c r="P193" s="86"/>
      <c r="Q193" s="86"/>
      <c r="R193" s="86"/>
      <c r="S193" s="86"/>
      <c r="T193" s="86"/>
      <c r="U193" s="86"/>
      <c r="V193" s="86"/>
      <c r="W193" s="86"/>
      <c r="X193" s="86"/>
      <c r="Y193" s="86"/>
      <c r="Z193" s="86"/>
      <c r="AA193" s="86"/>
      <c r="AB193" s="86"/>
      <c r="AC193" s="86"/>
      <c r="AD193" s="86"/>
      <c r="AE193" s="86"/>
      <c r="AF193" s="86"/>
      <c r="AG193" s="86"/>
      <c r="AH193" s="86"/>
    </row>
    <row r="194" spans="1:34" ht="14.25" customHeight="1" x14ac:dyDescent="0.15">
      <c r="A194" s="86"/>
      <c r="B194" s="86"/>
      <c r="C194" s="86"/>
      <c r="D194" s="86"/>
      <c r="E194" s="86"/>
      <c r="F194" s="86"/>
      <c r="G194" s="86"/>
      <c r="H194" s="86"/>
      <c r="I194" s="86"/>
      <c r="J194" s="86"/>
      <c r="K194" s="86"/>
      <c r="L194" s="86"/>
      <c r="M194" s="86"/>
      <c r="N194" s="86"/>
      <c r="O194" s="86"/>
      <c r="P194" s="86"/>
      <c r="Q194" s="86"/>
      <c r="R194" s="86"/>
      <c r="S194" s="86"/>
      <c r="T194" s="86"/>
      <c r="U194" s="86"/>
      <c r="V194" s="86"/>
      <c r="W194" s="86"/>
      <c r="X194" s="86"/>
      <c r="Y194" s="86"/>
      <c r="Z194" s="86"/>
      <c r="AA194" s="86"/>
      <c r="AB194" s="86"/>
      <c r="AC194" s="86"/>
      <c r="AD194" s="86"/>
      <c r="AE194" s="86"/>
      <c r="AF194" s="86"/>
      <c r="AG194" s="86"/>
      <c r="AH194" s="86"/>
    </row>
    <row r="195" spans="1:34" ht="14.25" customHeight="1" x14ac:dyDescent="0.15">
      <c r="A195" s="86"/>
      <c r="B195" s="86"/>
      <c r="C195" s="86"/>
      <c r="D195" s="86"/>
      <c r="E195" s="86"/>
      <c r="F195" s="86"/>
      <c r="G195" s="86"/>
      <c r="H195" s="86"/>
      <c r="I195" s="86"/>
      <c r="J195" s="86"/>
      <c r="K195" s="86"/>
      <c r="L195" s="86"/>
      <c r="M195" s="86"/>
      <c r="N195" s="86"/>
      <c r="O195" s="86"/>
      <c r="P195" s="86"/>
      <c r="Q195" s="86"/>
      <c r="R195" s="86"/>
      <c r="S195" s="86"/>
      <c r="T195" s="86"/>
      <c r="U195" s="86"/>
      <c r="V195" s="86"/>
      <c r="W195" s="86"/>
      <c r="X195" s="86"/>
      <c r="Y195" s="86"/>
      <c r="Z195" s="86"/>
      <c r="AA195" s="86"/>
      <c r="AB195" s="86"/>
      <c r="AC195" s="86"/>
      <c r="AD195" s="86"/>
      <c r="AE195" s="86"/>
      <c r="AF195" s="86"/>
      <c r="AG195" s="86"/>
      <c r="AH195" s="86"/>
    </row>
    <row r="196" spans="1:34" ht="14.25" customHeight="1" x14ac:dyDescent="0.15">
      <c r="A196" s="86"/>
      <c r="B196" s="86"/>
      <c r="C196" s="86"/>
      <c r="D196" s="86"/>
      <c r="E196" s="86"/>
      <c r="F196" s="86"/>
      <c r="G196" s="86"/>
      <c r="H196" s="86"/>
      <c r="I196" s="86"/>
      <c r="J196" s="86"/>
      <c r="K196" s="86"/>
      <c r="L196" s="86"/>
      <c r="M196" s="86"/>
      <c r="N196" s="86"/>
      <c r="O196" s="86"/>
      <c r="P196" s="86"/>
      <c r="Q196" s="86"/>
      <c r="R196" s="86"/>
      <c r="S196" s="86"/>
      <c r="T196" s="86"/>
      <c r="U196" s="86"/>
      <c r="V196" s="86"/>
      <c r="W196" s="86"/>
      <c r="X196" s="86"/>
      <c r="Y196" s="86"/>
      <c r="Z196" s="86"/>
      <c r="AA196" s="86"/>
      <c r="AB196" s="86"/>
      <c r="AC196" s="86"/>
      <c r="AD196" s="86"/>
      <c r="AE196" s="86"/>
      <c r="AF196" s="86"/>
      <c r="AG196" s="86"/>
      <c r="AH196" s="86"/>
    </row>
    <row r="197" spans="1:34" ht="14.25" customHeight="1" x14ac:dyDescent="0.15">
      <c r="A197" s="86"/>
      <c r="B197" s="86"/>
      <c r="C197" s="86"/>
      <c r="D197" s="86"/>
      <c r="E197" s="86"/>
      <c r="F197" s="86"/>
      <c r="G197" s="86"/>
      <c r="H197" s="86"/>
      <c r="I197" s="86"/>
      <c r="J197" s="86"/>
      <c r="K197" s="86"/>
      <c r="L197" s="86"/>
      <c r="M197" s="86"/>
      <c r="N197" s="86"/>
      <c r="O197" s="86"/>
      <c r="P197" s="86"/>
      <c r="Q197" s="86"/>
      <c r="R197" s="86"/>
      <c r="S197" s="86"/>
      <c r="T197" s="86"/>
      <c r="U197" s="86"/>
      <c r="V197" s="86"/>
      <c r="W197" s="86"/>
      <c r="X197" s="86"/>
      <c r="Y197" s="86"/>
      <c r="Z197" s="86"/>
      <c r="AA197" s="86"/>
      <c r="AB197" s="86"/>
      <c r="AC197" s="86"/>
      <c r="AD197" s="86"/>
      <c r="AE197" s="86"/>
      <c r="AF197" s="86"/>
      <c r="AG197" s="86"/>
      <c r="AH197" s="86"/>
    </row>
    <row r="198" spans="1:34" ht="14.25" customHeight="1" x14ac:dyDescent="0.15">
      <c r="A198" s="86"/>
      <c r="B198" s="86"/>
      <c r="C198" s="86"/>
      <c r="D198" s="86"/>
      <c r="E198" s="86"/>
      <c r="F198" s="86"/>
      <c r="G198" s="86"/>
      <c r="H198" s="86"/>
      <c r="I198" s="86"/>
      <c r="J198" s="86"/>
      <c r="K198" s="86"/>
      <c r="L198" s="86"/>
      <c r="M198" s="86"/>
      <c r="N198" s="86"/>
      <c r="O198" s="86"/>
      <c r="P198" s="86"/>
      <c r="Q198" s="86"/>
      <c r="R198" s="86"/>
      <c r="S198" s="86"/>
      <c r="T198" s="86"/>
      <c r="U198" s="86"/>
      <c r="V198" s="86"/>
      <c r="W198" s="86"/>
      <c r="X198" s="86"/>
      <c r="Y198" s="86"/>
      <c r="Z198" s="86"/>
      <c r="AA198" s="86"/>
      <c r="AB198" s="86"/>
      <c r="AC198" s="86"/>
      <c r="AD198" s="86"/>
      <c r="AE198" s="86"/>
      <c r="AF198" s="86"/>
      <c r="AG198" s="86"/>
      <c r="AH198" s="86"/>
    </row>
    <row r="199" spans="1:34" ht="14.25" customHeight="1" x14ac:dyDescent="0.15">
      <c r="A199" s="86"/>
      <c r="B199" s="86"/>
      <c r="C199" s="86"/>
      <c r="D199" s="86"/>
      <c r="E199" s="86"/>
      <c r="F199" s="86"/>
      <c r="G199" s="86"/>
      <c r="H199" s="86"/>
      <c r="I199" s="86"/>
      <c r="J199" s="86"/>
      <c r="K199" s="86"/>
      <c r="L199" s="86"/>
      <c r="M199" s="86"/>
      <c r="N199" s="86"/>
      <c r="O199" s="86"/>
      <c r="P199" s="86"/>
      <c r="Q199" s="86"/>
      <c r="R199" s="86"/>
      <c r="S199" s="86"/>
      <c r="T199" s="86"/>
      <c r="U199" s="86"/>
      <c r="V199" s="86"/>
      <c r="W199" s="86"/>
      <c r="X199" s="86"/>
      <c r="Y199" s="86"/>
      <c r="Z199" s="86"/>
      <c r="AA199" s="86"/>
      <c r="AB199" s="86"/>
      <c r="AC199" s="86"/>
      <c r="AD199" s="86"/>
      <c r="AE199" s="86"/>
      <c r="AF199" s="86"/>
      <c r="AG199" s="86"/>
      <c r="AH199" s="86"/>
    </row>
    <row r="200" spans="1:34" ht="14.25" customHeight="1" x14ac:dyDescent="0.15">
      <c r="A200" s="86"/>
      <c r="B200" s="86"/>
      <c r="C200" s="86"/>
      <c r="D200" s="86"/>
      <c r="E200" s="86"/>
      <c r="F200" s="86"/>
      <c r="G200" s="86"/>
      <c r="H200" s="86"/>
      <c r="I200" s="86"/>
      <c r="J200" s="86"/>
      <c r="K200" s="86"/>
      <c r="L200" s="86"/>
      <c r="M200" s="86"/>
      <c r="N200" s="86"/>
      <c r="O200" s="86"/>
      <c r="P200" s="86"/>
      <c r="Q200" s="86"/>
      <c r="R200" s="86"/>
      <c r="S200" s="86"/>
      <c r="T200" s="86"/>
      <c r="U200" s="86"/>
      <c r="V200" s="86"/>
      <c r="W200" s="86"/>
      <c r="X200" s="86"/>
      <c r="Y200" s="86"/>
      <c r="Z200" s="86"/>
      <c r="AA200" s="86"/>
      <c r="AB200" s="86"/>
      <c r="AC200" s="86"/>
      <c r="AD200" s="86"/>
      <c r="AE200" s="86"/>
      <c r="AF200" s="86"/>
      <c r="AG200" s="86"/>
      <c r="AH200" s="86"/>
    </row>
    <row r="201" spans="1:34" ht="14.25" customHeight="1" x14ac:dyDescent="0.15">
      <c r="A201" s="86"/>
      <c r="B201" s="86"/>
      <c r="C201" s="86"/>
      <c r="D201" s="86"/>
      <c r="E201" s="86"/>
      <c r="F201" s="86"/>
      <c r="G201" s="86"/>
      <c r="H201" s="86"/>
      <c r="I201" s="86"/>
      <c r="J201" s="86"/>
      <c r="K201" s="86"/>
      <c r="L201" s="86"/>
      <c r="M201" s="86"/>
      <c r="N201" s="86"/>
      <c r="O201" s="86"/>
      <c r="P201" s="86"/>
      <c r="Q201" s="86"/>
      <c r="R201" s="86"/>
      <c r="S201" s="86"/>
      <c r="T201" s="86"/>
      <c r="U201" s="86"/>
      <c r="V201" s="86"/>
      <c r="W201" s="86"/>
      <c r="X201" s="86"/>
      <c r="Y201" s="86"/>
      <c r="Z201" s="86"/>
      <c r="AA201" s="86"/>
      <c r="AB201" s="86"/>
      <c r="AC201" s="86"/>
      <c r="AD201" s="86"/>
      <c r="AE201" s="86"/>
      <c r="AF201" s="86"/>
      <c r="AG201" s="86"/>
      <c r="AH201" s="86"/>
    </row>
    <row r="202" spans="1:34" ht="14.25" customHeight="1" x14ac:dyDescent="0.15">
      <c r="A202" s="86"/>
      <c r="B202" s="86"/>
      <c r="C202" s="86"/>
      <c r="D202" s="86"/>
      <c r="E202" s="86"/>
      <c r="F202" s="86"/>
      <c r="G202" s="86"/>
      <c r="H202" s="86"/>
      <c r="I202" s="86"/>
      <c r="J202" s="86"/>
      <c r="K202" s="86"/>
      <c r="L202" s="86"/>
      <c r="M202" s="86"/>
      <c r="N202" s="86"/>
      <c r="O202" s="86"/>
      <c r="P202" s="86"/>
      <c r="Q202" s="86"/>
      <c r="R202" s="86"/>
      <c r="S202" s="86"/>
      <c r="T202" s="86"/>
      <c r="U202" s="86"/>
      <c r="V202" s="86"/>
      <c r="W202" s="86"/>
      <c r="X202" s="86"/>
      <c r="Y202" s="86"/>
      <c r="Z202" s="86"/>
      <c r="AA202" s="86"/>
      <c r="AB202" s="86"/>
      <c r="AC202" s="86"/>
      <c r="AD202" s="86"/>
      <c r="AE202" s="86"/>
      <c r="AF202" s="86"/>
      <c r="AG202" s="86"/>
      <c r="AH202" s="86"/>
    </row>
    <row r="203" spans="1:34" ht="14.25" customHeight="1" x14ac:dyDescent="0.15">
      <c r="A203" s="86"/>
      <c r="B203" s="86"/>
      <c r="C203" s="86"/>
      <c r="D203" s="86"/>
      <c r="E203" s="86"/>
      <c r="F203" s="86"/>
      <c r="G203" s="86"/>
      <c r="H203" s="86"/>
      <c r="I203" s="86"/>
      <c r="J203" s="86"/>
      <c r="K203" s="86"/>
      <c r="L203" s="86"/>
      <c r="M203" s="86"/>
      <c r="N203" s="86"/>
      <c r="O203" s="86"/>
      <c r="P203" s="86"/>
      <c r="Q203" s="86"/>
      <c r="R203" s="86"/>
      <c r="S203" s="86"/>
      <c r="T203" s="86"/>
      <c r="U203" s="86"/>
      <c r="V203" s="86"/>
      <c r="W203" s="86"/>
      <c r="X203" s="86"/>
      <c r="Y203" s="86"/>
      <c r="Z203" s="86"/>
      <c r="AA203" s="86"/>
      <c r="AB203" s="86"/>
      <c r="AC203" s="86"/>
      <c r="AD203" s="86"/>
      <c r="AE203" s="86"/>
      <c r="AF203" s="86"/>
      <c r="AG203" s="86"/>
      <c r="AH203" s="86"/>
    </row>
    <row r="204" spans="1:34" ht="14.25" customHeight="1" x14ac:dyDescent="0.15">
      <c r="A204" s="86"/>
      <c r="B204" s="86"/>
      <c r="C204" s="86"/>
      <c r="D204" s="86"/>
      <c r="E204" s="86"/>
      <c r="F204" s="86"/>
      <c r="G204" s="86"/>
      <c r="H204" s="86"/>
      <c r="I204" s="86"/>
      <c r="J204" s="86"/>
      <c r="K204" s="86"/>
      <c r="L204" s="86"/>
      <c r="M204" s="86"/>
      <c r="N204" s="86"/>
      <c r="O204" s="86"/>
      <c r="P204" s="86"/>
      <c r="Q204" s="86"/>
      <c r="R204" s="86"/>
      <c r="S204" s="86"/>
      <c r="T204" s="86"/>
      <c r="U204" s="86"/>
      <c r="V204" s="86"/>
      <c r="W204" s="86"/>
      <c r="X204" s="86"/>
      <c r="Y204" s="86"/>
      <c r="Z204" s="86"/>
      <c r="AA204" s="86"/>
      <c r="AB204" s="86"/>
      <c r="AC204" s="86"/>
      <c r="AD204" s="86"/>
      <c r="AE204" s="86"/>
      <c r="AF204" s="86"/>
      <c r="AG204" s="86"/>
      <c r="AH204" s="86"/>
    </row>
    <row r="205" spans="1:34" ht="14.25" customHeight="1" x14ac:dyDescent="0.15">
      <c r="A205" s="86"/>
      <c r="B205" s="86"/>
      <c r="C205" s="86"/>
      <c r="D205" s="86"/>
      <c r="E205" s="86"/>
      <c r="F205" s="86"/>
      <c r="G205" s="86"/>
      <c r="H205" s="86"/>
      <c r="I205" s="86"/>
      <c r="J205" s="86"/>
      <c r="K205" s="86"/>
      <c r="L205" s="86"/>
      <c r="M205" s="86"/>
      <c r="N205" s="86"/>
      <c r="O205" s="86"/>
      <c r="P205" s="86"/>
      <c r="Q205" s="86"/>
      <c r="R205" s="86"/>
      <c r="S205" s="86"/>
      <c r="T205" s="86"/>
      <c r="U205" s="86"/>
      <c r="V205" s="86"/>
      <c r="W205" s="86"/>
      <c r="X205" s="86"/>
      <c r="Y205" s="86"/>
      <c r="Z205" s="86"/>
      <c r="AA205" s="86"/>
      <c r="AB205" s="86"/>
      <c r="AC205" s="86"/>
      <c r="AD205" s="86"/>
      <c r="AE205" s="86"/>
      <c r="AF205" s="86"/>
      <c r="AG205" s="86"/>
      <c r="AH205" s="86"/>
    </row>
    <row r="206" spans="1:34" ht="14.25" customHeight="1" x14ac:dyDescent="0.15">
      <c r="A206" s="86"/>
      <c r="B206" s="86"/>
      <c r="C206" s="86"/>
      <c r="D206" s="86"/>
      <c r="E206" s="86"/>
      <c r="F206" s="86"/>
      <c r="G206" s="86"/>
      <c r="H206" s="86"/>
      <c r="I206" s="86"/>
      <c r="J206" s="86"/>
      <c r="K206" s="86"/>
      <c r="L206" s="86"/>
      <c r="M206" s="86"/>
      <c r="N206" s="86"/>
      <c r="O206" s="86"/>
      <c r="P206" s="86"/>
      <c r="Q206" s="86"/>
      <c r="R206" s="86"/>
      <c r="S206" s="86"/>
      <c r="T206" s="86"/>
      <c r="U206" s="86"/>
      <c r="V206" s="86"/>
      <c r="W206" s="86"/>
      <c r="X206" s="86"/>
      <c r="Y206" s="86"/>
      <c r="Z206" s="86"/>
      <c r="AA206" s="86"/>
      <c r="AB206" s="86"/>
      <c r="AC206" s="86"/>
      <c r="AD206" s="86"/>
      <c r="AE206" s="86"/>
      <c r="AF206" s="86"/>
      <c r="AG206" s="86"/>
      <c r="AH206" s="86"/>
    </row>
    <row r="207" spans="1:34" ht="14.25" customHeight="1" x14ac:dyDescent="0.15">
      <c r="A207" s="86"/>
      <c r="B207" s="86"/>
      <c r="C207" s="86"/>
      <c r="D207" s="86"/>
      <c r="E207" s="86"/>
      <c r="F207" s="86"/>
      <c r="G207" s="86"/>
      <c r="H207" s="86"/>
      <c r="I207" s="86"/>
      <c r="J207" s="86"/>
      <c r="K207" s="86"/>
      <c r="L207" s="86"/>
      <c r="M207" s="86"/>
      <c r="N207" s="86"/>
      <c r="O207" s="86"/>
      <c r="P207" s="86"/>
      <c r="Q207" s="86"/>
      <c r="R207" s="86"/>
      <c r="S207" s="86"/>
      <c r="T207" s="86"/>
      <c r="U207" s="86"/>
      <c r="V207" s="86"/>
      <c r="W207" s="86"/>
      <c r="X207" s="86"/>
      <c r="Y207" s="86"/>
      <c r="Z207" s="86"/>
      <c r="AA207" s="86"/>
      <c r="AB207" s="86"/>
      <c r="AC207" s="86"/>
      <c r="AD207" s="86"/>
      <c r="AE207" s="86"/>
      <c r="AF207" s="86"/>
      <c r="AG207" s="86"/>
      <c r="AH207" s="86"/>
    </row>
    <row r="208" spans="1:34" ht="14.25" customHeight="1" x14ac:dyDescent="0.15">
      <c r="A208" s="86"/>
      <c r="B208" s="86"/>
      <c r="C208" s="86"/>
      <c r="D208" s="86"/>
      <c r="E208" s="86"/>
      <c r="F208" s="86"/>
      <c r="G208" s="86"/>
      <c r="H208" s="86"/>
      <c r="I208" s="86"/>
      <c r="J208" s="86"/>
      <c r="K208" s="86"/>
      <c r="L208" s="86"/>
      <c r="M208" s="86"/>
      <c r="N208" s="86"/>
      <c r="O208" s="86"/>
      <c r="P208" s="86"/>
      <c r="Q208" s="86"/>
      <c r="R208" s="86"/>
      <c r="S208" s="86"/>
      <c r="T208" s="86"/>
      <c r="U208" s="86"/>
      <c r="V208" s="86"/>
      <c r="W208" s="86"/>
      <c r="X208" s="86"/>
      <c r="Y208" s="86"/>
      <c r="Z208" s="86"/>
      <c r="AA208" s="86"/>
      <c r="AB208" s="86"/>
      <c r="AC208" s="86"/>
      <c r="AD208" s="86"/>
      <c r="AE208" s="86"/>
      <c r="AF208" s="86"/>
      <c r="AG208" s="86"/>
      <c r="AH208" s="86"/>
    </row>
    <row r="209" spans="1:34" ht="14.25" customHeight="1" x14ac:dyDescent="0.15">
      <c r="A209" s="86"/>
      <c r="B209" s="86"/>
      <c r="C209" s="86"/>
      <c r="D209" s="86"/>
      <c r="E209" s="86"/>
      <c r="F209" s="86"/>
      <c r="G209" s="86"/>
      <c r="H209" s="86"/>
      <c r="I209" s="86"/>
      <c r="J209" s="86"/>
      <c r="K209" s="86"/>
      <c r="L209" s="86"/>
      <c r="M209" s="86"/>
      <c r="N209" s="86"/>
      <c r="O209" s="86"/>
      <c r="P209" s="86"/>
      <c r="Q209" s="86"/>
      <c r="R209" s="86"/>
      <c r="S209" s="86"/>
      <c r="T209" s="86"/>
      <c r="U209" s="86"/>
      <c r="V209" s="86"/>
      <c r="W209" s="86"/>
      <c r="X209" s="86"/>
      <c r="Y209" s="86"/>
      <c r="Z209" s="86"/>
      <c r="AA209" s="86"/>
      <c r="AB209" s="86"/>
      <c r="AC209" s="86"/>
      <c r="AD209" s="86"/>
      <c r="AE209" s="86"/>
      <c r="AF209" s="86"/>
      <c r="AG209" s="86"/>
      <c r="AH209" s="86"/>
    </row>
    <row r="210" spans="1:34" ht="14.25" customHeight="1" x14ac:dyDescent="0.15">
      <c r="A210" s="86"/>
      <c r="B210" s="86"/>
      <c r="C210" s="86"/>
      <c r="D210" s="86"/>
      <c r="E210" s="86"/>
      <c r="F210" s="86"/>
      <c r="G210" s="86"/>
      <c r="H210" s="86"/>
      <c r="I210" s="86"/>
      <c r="J210" s="86"/>
      <c r="K210" s="86"/>
      <c r="L210" s="86"/>
      <c r="M210" s="86"/>
      <c r="N210" s="86"/>
      <c r="O210" s="86"/>
      <c r="P210" s="86"/>
      <c r="Q210" s="86"/>
      <c r="R210" s="86"/>
      <c r="S210" s="86"/>
      <c r="T210" s="86"/>
      <c r="U210" s="86"/>
      <c r="V210" s="86"/>
      <c r="W210" s="86"/>
      <c r="X210" s="86"/>
      <c r="Y210" s="86"/>
      <c r="Z210" s="86"/>
      <c r="AA210" s="86"/>
      <c r="AB210" s="86"/>
      <c r="AC210" s="86"/>
      <c r="AD210" s="86"/>
      <c r="AE210" s="86"/>
      <c r="AF210" s="86"/>
      <c r="AG210" s="86"/>
      <c r="AH210" s="86"/>
    </row>
    <row r="211" spans="1:34" ht="14.25" customHeight="1" x14ac:dyDescent="0.15">
      <c r="A211" s="86"/>
      <c r="B211" s="86"/>
      <c r="C211" s="86"/>
      <c r="D211" s="86"/>
      <c r="E211" s="86"/>
      <c r="F211" s="86"/>
      <c r="G211" s="86"/>
      <c r="H211" s="86"/>
      <c r="I211" s="86"/>
      <c r="J211" s="86"/>
      <c r="K211" s="86"/>
      <c r="L211" s="86"/>
      <c r="M211" s="86"/>
      <c r="N211" s="86"/>
      <c r="O211" s="86"/>
      <c r="P211" s="86"/>
      <c r="Q211" s="86"/>
      <c r="R211" s="86"/>
      <c r="S211" s="86"/>
      <c r="T211" s="86"/>
      <c r="U211" s="86"/>
      <c r="V211" s="86"/>
      <c r="W211" s="86"/>
      <c r="X211" s="86"/>
      <c r="Y211" s="86"/>
      <c r="Z211" s="86"/>
      <c r="AA211" s="86"/>
      <c r="AB211" s="86"/>
      <c r="AC211" s="86"/>
      <c r="AD211" s="86"/>
      <c r="AE211" s="86"/>
      <c r="AF211" s="86"/>
      <c r="AG211" s="86"/>
      <c r="AH211" s="86"/>
    </row>
    <row r="212" spans="1:34" ht="14.25" customHeight="1" x14ac:dyDescent="0.15">
      <c r="A212" s="86"/>
      <c r="B212" s="86"/>
      <c r="C212" s="86"/>
      <c r="D212" s="86"/>
      <c r="E212" s="86"/>
      <c r="F212" s="86"/>
      <c r="G212" s="86"/>
      <c r="H212" s="86"/>
      <c r="I212" s="86"/>
      <c r="J212" s="86"/>
      <c r="K212" s="86"/>
      <c r="L212" s="86"/>
      <c r="M212" s="86"/>
      <c r="N212" s="86"/>
      <c r="O212" s="86"/>
      <c r="P212" s="86"/>
      <c r="Q212" s="86"/>
      <c r="R212" s="86"/>
      <c r="S212" s="86"/>
      <c r="T212" s="86"/>
      <c r="U212" s="86"/>
      <c r="V212" s="86"/>
      <c r="W212" s="86"/>
      <c r="X212" s="86"/>
      <c r="Y212" s="86"/>
      <c r="Z212" s="86"/>
      <c r="AA212" s="86"/>
      <c r="AB212" s="86"/>
      <c r="AC212" s="86"/>
      <c r="AD212" s="86"/>
      <c r="AE212" s="86"/>
      <c r="AF212" s="86"/>
      <c r="AG212" s="86"/>
      <c r="AH212" s="86"/>
    </row>
    <row r="213" spans="1:34" ht="14.25" customHeight="1" x14ac:dyDescent="0.15">
      <c r="A213" s="86"/>
      <c r="B213" s="86"/>
      <c r="C213" s="86"/>
      <c r="D213" s="86"/>
      <c r="E213" s="86"/>
      <c r="F213" s="86"/>
      <c r="G213" s="86"/>
      <c r="H213" s="86"/>
      <c r="I213" s="86"/>
      <c r="J213" s="86"/>
      <c r="K213" s="86"/>
      <c r="L213" s="86"/>
      <c r="M213" s="86"/>
      <c r="N213" s="86"/>
      <c r="O213" s="86"/>
      <c r="P213" s="86"/>
      <c r="Q213" s="86"/>
      <c r="R213" s="86"/>
      <c r="S213" s="86"/>
      <c r="T213" s="86"/>
      <c r="U213" s="86"/>
      <c r="V213" s="86"/>
      <c r="W213" s="86"/>
      <c r="X213" s="86"/>
      <c r="Y213" s="86"/>
      <c r="Z213" s="86"/>
      <c r="AA213" s="86"/>
      <c r="AB213" s="86"/>
      <c r="AC213" s="86"/>
      <c r="AD213" s="86"/>
      <c r="AE213" s="86"/>
      <c r="AF213" s="86"/>
      <c r="AG213" s="86"/>
      <c r="AH213" s="86"/>
    </row>
    <row r="214" spans="1:34" ht="14.25" customHeight="1" x14ac:dyDescent="0.15">
      <c r="A214" s="86"/>
      <c r="B214" s="86"/>
      <c r="C214" s="86"/>
      <c r="D214" s="86"/>
      <c r="E214" s="86"/>
      <c r="F214" s="86"/>
      <c r="G214" s="86"/>
      <c r="H214" s="86"/>
      <c r="I214" s="86"/>
      <c r="J214" s="86"/>
      <c r="K214" s="86"/>
      <c r="L214" s="86"/>
      <c r="M214" s="86"/>
      <c r="N214" s="86"/>
      <c r="O214" s="86"/>
      <c r="P214" s="86"/>
      <c r="Q214" s="86"/>
      <c r="R214" s="86"/>
      <c r="S214" s="86"/>
      <c r="T214" s="86"/>
      <c r="U214" s="86"/>
      <c r="V214" s="86"/>
      <c r="W214" s="86"/>
      <c r="X214" s="86"/>
      <c r="Y214" s="86"/>
      <c r="Z214" s="86"/>
      <c r="AA214" s="86"/>
      <c r="AB214" s="86"/>
      <c r="AC214" s="86"/>
      <c r="AD214" s="86"/>
      <c r="AE214" s="86"/>
      <c r="AF214" s="86"/>
      <c r="AG214" s="86"/>
      <c r="AH214" s="86"/>
    </row>
    <row r="215" spans="1:34" ht="14.25" customHeight="1" x14ac:dyDescent="0.15">
      <c r="A215" s="86"/>
      <c r="B215" s="86"/>
      <c r="C215" s="86"/>
      <c r="D215" s="86"/>
      <c r="E215" s="86"/>
      <c r="F215" s="86"/>
      <c r="G215" s="86"/>
      <c r="H215" s="86"/>
      <c r="I215" s="86"/>
      <c r="J215" s="86"/>
      <c r="K215" s="86"/>
      <c r="L215" s="86"/>
      <c r="M215" s="86"/>
      <c r="N215" s="86"/>
      <c r="O215" s="86"/>
      <c r="P215" s="86"/>
      <c r="Q215" s="86"/>
      <c r="R215" s="86"/>
      <c r="S215" s="86"/>
      <c r="T215" s="86"/>
      <c r="U215" s="86"/>
      <c r="V215" s="86"/>
      <c r="W215" s="86"/>
      <c r="X215" s="86"/>
      <c r="Y215" s="86"/>
      <c r="Z215" s="86"/>
      <c r="AA215" s="86"/>
      <c r="AB215" s="86"/>
      <c r="AC215" s="86"/>
      <c r="AD215" s="86"/>
      <c r="AE215" s="86"/>
      <c r="AF215" s="86"/>
      <c r="AG215" s="86"/>
      <c r="AH215" s="86"/>
    </row>
    <row r="216" spans="1:34" ht="14.25" customHeight="1" x14ac:dyDescent="0.15">
      <c r="A216" s="86"/>
      <c r="B216" s="86"/>
      <c r="C216" s="86"/>
      <c r="D216" s="86"/>
      <c r="E216" s="86"/>
      <c r="F216" s="86"/>
      <c r="G216" s="86"/>
      <c r="H216" s="86"/>
      <c r="I216" s="86"/>
      <c r="J216" s="86"/>
      <c r="K216" s="86"/>
      <c r="L216" s="86"/>
      <c r="M216" s="86"/>
      <c r="N216" s="86"/>
      <c r="O216" s="86"/>
      <c r="P216" s="86"/>
      <c r="Q216" s="86"/>
      <c r="R216" s="86"/>
      <c r="S216" s="86"/>
      <c r="T216" s="86"/>
      <c r="U216" s="86"/>
      <c r="V216" s="86"/>
      <c r="W216" s="86"/>
      <c r="X216" s="86"/>
      <c r="Y216" s="86"/>
      <c r="Z216" s="86"/>
      <c r="AA216" s="86"/>
      <c r="AB216" s="86"/>
      <c r="AC216" s="86"/>
      <c r="AD216" s="86"/>
      <c r="AE216" s="86"/>
      <c r="AF216" s="86"/>
      <c r="AG216" s="86"/>
      <c r="AH216" s="86"/>
    </row>
    <row r="217" spans="1:34" ht="14.25" customHeight="1" x14ac:dyDescent="0.15">
      <c r="A217" s="86"/>
      <c r="B217" s="86"/>
      <c r="C217" s="86"/>
      <c r="D217" s="86"/>
      <c r="E217" s="86"/>
      <c r="F217" s="86"/>
      <c r="G217" s="86"/>
      <c r="H217" s="86"/>
      <c r="I217" s="86"/>
      <c r="J217" s="86"/>
      <c r="K217" s="86"/>
      <c r="L217" s="86"/>
      <c r="M217" s="86"/>
      <c r="N217" s="86"/>
      <c r="O217" s="86"/>
      <c r="P217" s="86"/>
      <c r="Q217" s="86"/>
      <c r="R217" s="86"/>
      <c r="S217" s="86"/>
      <c r="T217" s="86"/>
      <c r="U217" s="86"/>
      <c r="V217" s="86"/>
      <c r="W217" s="86"/>
      <c r="X217" s="86"/>
      <c r="Y217" s="86"/>
      <c r="Z217" s="86"/>
      <c r="AA217" s="86"/>
      <c r="AB217" s="86"/>
      <c r="AC217" s="86"/>
      <c r="AD217" s="86"/>
      <c r="AE217" s="86"/>
      <c r="AF217" s="86"/>
      <c r="AG217" s="86"/>
      <c r="AH217" s="86"/>
    </row>
    <row r="218" spans="1:34" ht="14.25" customHeight="1" x14ac:dyDescent="0.15">
      <c r="A218" s="86"/>
      <c r="B218" s="86"/>
      <c r="C218" s="86"/>
      <c r="D218" s="86"/>
      <c r="E218" s="86"/>
      <c r="F218" s="86"/>
      <c r="G218" s="86"/>
      <c r="H218" s="86"/>
      <c r="I218" s="86"/>
      <c r="J218" s="86"/>
      <c r="K218" s="86"/>
      <c r="L218" s="86"/>
      <c r="M218" s="86"/>
      <c r="N218" s="86"/>
      <c r="O218" s="86"/>
      <c r="P218" s="86"/>
      <c r="Q218" s="86"/>
      <c r="R218" s="86"/>
      <c r="S218" s="86"/>
      <c r="T218" s="86"/>
      <c r="U218" s="86"/>
      <c r="V218" s="86"/>
      <c r="W218" s="86"/>
      <c r="X218" s="86"/>
      <c r="Y218" s="86"/>
      <c r="Z218" s="86"/>
      <c r="AA218" s="86"/>
      <c r="AB218" s="86"/>
      <c r="AC218" s="86"/>
      <c r="AD218" s="86"/>
      <c r="AE218" s="86"/>
      <c r="AF218" s="86"/>
      <c r="AG218" s="86"/>
      <c r="AH218" s="86"/>
    </row>
    <row r="219" spans="1:34" ht="15.75" customHeight="1" x14ac:dyDescent="0.15"/>
    <row r="220" spans="1:34" ht="15.75" customHeight="1" x14ac:dyDescent="0.15"/>
    <row r="221" spans="1:34" ht="15.75" customHeight="1" x14ac:dyDescent="0.15"/>
    <row r="222" spans="1:34" ht="15.75" customHeight="1" x14ac:dyDescent="0.15"/>
    <row r="223" spans="1:34" ht="15.75" customHeight="1" x14ac:dyDescent="0.15"/>
    <row r="224" spans="1:3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mergeCells count="7">
    <mergeCell ref="A1:N1"/>
    <mergeCell ref="A2:A3"/>
    <mergeCell ref="B2:B3"/>
    <mergeCell ref="C2:C3"/>
    <mergeCell ref="J2:J3"/>
    <mergeCell ref="K2:K3"/>
    <mergeCell ref="L2:N2"/>
  </mergeCells>
  <phoneticPr fontId="98" type="noConversion"/>
  <conditionalFormatting sqref="E7">
    <cfRule type="notContainsBlanks" dxfId="1" priority="1">
      <formula>LEN(TRIM(E7))&gt;0</formula>
    </cfRule>
  </conditionalFormatting>
  <pageMargins left="0.25" right="0.25" top="0.75" bottom="0.75" header="0.3" footer="0.3"/>
  <pageSetup paperSize="8" scale="57"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00"/>
  <sheetViews>
    <sheetView topLeftCell="H21" workbookViewId="0">
      <selection activeCell="D2" sqref="A2:XFD2"/>
    </sheetView>
  </sheetViews>
  <sheetFormatPr baseColWidth="10" defaultColWidth="12.6640625" defaultRowHeight="15" customHeight="1" x14ac:dyDescent="0.15"/>
  <cols>
    <col min="1" max="1" width="10.1640625" style="4" customWidth="1"/>
    <col min="2" max="2" width="10" style="4" customWidth="1"/>
    <col min="3" max="3" width="44.1640625" style="4" customWidth="1"/>
    <col min="4" max="4" width="11.6640625" style="4" customWidth="1"/>
    <col min="5" max="6" width="32.83203125" style="4" customWidth="1"/>
    <col min="7" max="7" width="41.6640625" style="4" customWidth="1"/>
    <col min="8" max="9" width="32.83203125" style="4" customWidth="1"/>
    <col min="10" max="10" width="40.6640625" style="4" customWidth="1"/>
    <col min="11" max="11" width="41" style="4" customWidth="1"/>
    <col min="12" max="14" width="5.6640625" style="4" customWidth="1"/>
    <col min="15" max="15" width="20.5" style="4" customWidth="1"/>
    <col min="16" max="26" width="15.1640625" style="4" customWidth="1"/>
    <col min="27" max="16384" width="12.6640625" style="4"/>
  </cols>
  <sheetData>
    <row r="1" spans="1:26" ht="23" x14ac:dyDescent="0.25">
      <c r="A1" s="617" t="s">
        <v>258</v>
      </c>
      <c r="B1" s="610"/>
      <c r="C1" s="610"/>
      <c r="D1" s="610"/>
      <c r="E1" s="610"/>
      <c r="F1" s="610"/>
      <c r="G1" s="610"/>
      <c r="H1" s="610"/>
      <c r="I1" s="610"/>
      <c r="J1" s="610"/>
      <c r="K1" s="610"/>
      <c r="L1" s="610"/>
      <c r="M1" s="610"/>
      <c r="N1" s="618"/>
      <c r="O1" s="199"/>
      <c r="P1" s="86"/>
      <c r="Q1" s="86"/>
      <c r="R1" s="86"/>
      <c r="S1" s="86"/>
      <c r="T1" s="86"/>
      <c r="U1" s="86"/>
      <c r="V1" s="86"/>
      <c r="W1" s="86"/>
      <c r="X1" s="86"/>
      <c r="Y1" s="86"/>
      <c r="Z1" s="86"/>
    </row>
    <row r="2" spans="1:26" ht="58" thickBot="1" x14ac:dyDescent="0.2">
      <c r="A2" s="611" t="s">
        <v>1</v>
      </c>
      <c r="B2" s="600" t="s">
        <v>2</v>
      </c>
      <c r="C2" s="604" t="s">
        <v>3</v>
      </c>
      <c r="D2" s="126"/>
      <c r="E2" s="88" t="s">
        <v>5</v>
      </c>
      <c r="F2" s="88" t="s">
        <v>6</v>
      </c>
      <c r="G2" s="89" t="s">
        <v>7</v>
      </c>
      <c r="H2" s="88" t="s">
        <v>8</v>
      </c>
      <c r="I2" s="88" t="s">
        <v>9</v>
      </c>
      <c r="J2" s="619" t="s">
        <v>91</v>
      </c>
      <c r="K2" s="619" t="s">
        <v>11</v>
      </c>
      <c r="L2" s="608" t="s">
        <v>12</v>
      </c>
      <c r="M2" s="596"/>
      <c r="N2" s="597"/>
      <c r="O2" s="199"/>
      <c r="P2" s="86"/>
      <c r="Q2" s="86"/>
      <c r="R2" s="86"/>
      <c r="S2" s="86"/>
      <c r="T2" s="86"/>
      <c r="U2" s="86"/>
      <c r="V2" s="86"/>
      <c r="W2" s="86"/>
      <c r="X2" s="86"/>
      <c r="Y2" s="86"/>
      <c r="Z2" s="86"/>
    </row>
    <row r="3" spans="1:26" ht="92" thickTop="1" thickBot="1" x14ac:dyDescent="0.2">
      <c r="A3" s="612"/>
      <c r="B3" s="601"/>
      <c r="C3" s="601"/>
      <c r="D3" s="200" t="s">
        <v>259</v>
      </c>
      <c r="E3" s="294" t="s">
        <v>14</v>
      </c>
      <c r="F3" s="294" t="s">
        <v>15</v>
      </c>
      <c r="G3" s="295" t="s">
        <v>1103</v>
      </c>
      <c r="H3" s="294" t="s">
        <v>1104</v>
      </c>
      <c r="I3" s="294" t="s">
        <v>1102</v>
      </c>
      <c r="J3" s="601"/>
      <c r="K3" s="601"/>
      <c r="L3" s="129" t="s">
        <v>16</v>
      </c>
      <c r="M3" s="93" t="s">
        <v>17</v>
      </c>
      <c r="N3" s="93" t="s">
        <v>18</v>
      </c>
      <c r="O3" s="199"/>
      <c r="P3" s="86"/>
      <c r="Q3" s="86"/>
      <c r="R3" s="86"/>
      <c r="S3" s="86"/>
      <c r="T3" s="86"/>
      <c r="U3" s="86"/>
      <c r="V3" s="86"/>
      <c r="W3" s="86"/>
      <c r="X3" s="86"/>
      <c r="Y3" s="86"/>
      <c r="Z3" s="86"/>
    </row>
    <row r="4" spans="1:26" ht="86" thickTop="1" x14ac:dyDescent="0.15">
      <c r="A4" s="94" t="s">
        <v>19</v>
      </c>
      <c r="B4" s="94" t="s">
        <v>260</v>
      </c>
      <c r="C4" s="84" t="s">
        <v>261</v>
      </c>
      <c r="D4" s="201" t="s">
        <v>978</v>
      </c>
      <c r="E4" s="70" t="s">
        <v>262</v>
      </c>
      <c r="F4" s="70" t="s">
        <v>263</v>
      </c>
      <c r="G4" s="70" t="s">
        <v>979</v>
      </c>
      <c r="H4" s="59" t="s">
        <v>264</v>
      </c>
      <c r="I4" s="49" t="s">
        <v>980</v>
      </c>
      <c r="J4" s="285" t="s">
        <v>56</v>
      </c>
      <c r="K4" s="202" t="s">
        <v>265</v>
      </c>
      <c r="L4" s="203"/>
      <c r="M4" s="204"/>
      <c r="N4" s="204"/>
      <c r="O4" s="199"/>
      <c r="P4" s="86"/>
      <c r="Q4" s="86"/>
      <c r="R4" s="86"/>
      <c r="S4" s="86"/>
      <c r="T4" s="86"/>
      <c r="U4" s="86"/>
      <c r="V4" s="86"/>
      <c r="W4" s="86"/>
      <c r="X4" s="86"/>
      <c r="Y4" s="86"/>
      <c r="Z4" s="86"/>
    </row>
    <row r="5" spans="1:26" ht="90" x14ac:dyDescent="0.15">
      <c r="A5" s="105" t="s">
        <v>26</v>
      </c>
      <c r="B5" s="105" t="s">
        <v>266</v>
      </c>
      <c r="C5" s="69" t="s">
        <v>267</v>
      </c>
      <c r="D5" s="169" t="s">
        <v>268</v>
      </c>
      <c r="E5" s="63" t="s">
        <v>981</v>
      </c>
      <c r="F5" s="63" t="s">
        <v>982</v>
      </c>
      <c r="G5" s="63" t="s">
        <v>983</v>
      </c>
      <c r="H5" s="63" t="s">
        <v>269</v>
      </c>
      <c r="I5" s="39" t="s">
        <v>270</v>
      </c>
      <c r="J5" s="42" t="s">
        <v>1097</v>
      </c>
      <c r="K5" s="42" t="s">
        <v>1098</v>
      </c>
      <c r="L5" s="203"/>
      <c r="M5" s="205"/>
      <c r="N5" s="205"/>
      <c r="O5" s="199"/>
      <c r="P5" s="86"/>
      <c r="Q5" s="86"/>
      <c r="R5" s="86"/>
      <c r="S5" s="86"/>
      <c r="T5" s="86"/>
      <c r="U5" s="86"/>
      <c r="V5" s="86"/>
      <c r="W5" s="86"/>
      <c r="X5" s="86"/>
      <c r="Y5" s="86"/>
      <c r="Z5" s="86"/>
    </row>
    <row r="6" spans="1:26" ht="105" x14ac:dyDescent="0.15">
      <c r="A6" s="105" t="s">
        <v>26</v>
      </c>
      <c r="B6" s="105" t="s">
        <v>271</v>
      </c>
      <c r="C6" s="48" t="s">
        <v>272</v>
      </c>
      <c r="D6" s="108" t="s">
        <v>273</v>
      </c>
      <c r="E6" s="63" t="s">
        <v>274</v>
      </c>
      <c r="F6" s="63" t="s">
        <v>275</v>
      </c>
      <c r="G6" s="63" t="s">
        <v>276</v>
      </c>
      <c r="H6" s="63" t="s">
        <v>984</v>
      </c>
      <c r="I6" s="39" t="s">
        <v>985</v>
      </c>
      <c r="J6" s="42" t="s">
        <v>1099</v>
      </c>
      <c r="K6" s="42" t="s">
        <v>277</v>
      </c>
      <c r="L6" s="203"/>
      <c r="M6" s="119"/>
      <c r="N6" s="205"/>
      <c r="O6" s="199"/>
      <c r="P6" s="86"/>
      <c r="Q6" s="86"/>
      <c r="R6" s="86"/>
      <c r="S6" s="86"/>
      <c r="T6" s="86"/>
      <c r="U6" s="86"/>
      <c r="V6" s="86"/>
      <c r="W6" s="86"/>
      <c r="X6" s="86"/>
      <c r="Y6" s="86"/>
      <c r="Z6" s="86"/>
    </row>
    <row r="7" spans="1:26" ht="105" x14ac:dyDescent="0.15">
      <c r="A7" s="100" t="s">
        <v>26</v>
      </c>
      <c r="B7" s="100" t="s">
        <v>278</v>
      </c>
      <c r="C7" s="48" t="s">
        <v>986</v>
      </c>
      <c r="D7" s="108" t="s">
        <v>279</v>
      </c>
      <c r="E7" s="1" t="s">
        <v>280</v>
      </c>
      <c r="F7" s="1" t="s">
        <v>281</v>
      </c>
      <c r="G7" s="1" t="s">
        <v>282</v>
      </c>
      <c r="H7" s="1" t="s">
        <v>283</v>
      </c>
      <c r="I7" s="35" t="s">
        <v>284</v>
      </c>
      <c r="J7" s="45" t="s">
        <v>987</v>
      </c>
      <c r="K7" s="45" t="s">
        <v>1100</v>
      </c>
      <c r="L7" s="109"/>
      <c r="M7" s="103"/>
      <c r="N7" s="92"/>
      <c r="O7" s="111"/>
      <c r="P7" s="86"/>
      <c r="Q7" s="86"/>
      <c r="R7" s="86"/>
      <c r="S7" s="86"/>
      <c r="T7" s="86"/>
      <c r="U7" s="86"/>
      <c r="V7" s="86"/>
      <c r="W7" s="86"/>
      <c r="X7" s="86"/>
      <c r="Y7" s="86"/>
      <c r="Z7" s="86"/>
    </row>
    <row r="8" spans="1:26" ht="150" x14ac:dyDescent="0.15">
      <c r="A8" s="105" t="s">
        <v>26</v>
      </c>
      <c r="B8" s="105" t="s">
        <v>285</v>
      </c>
      <c r="C8" s="48" t="s">
        <v>988</v>
      </c>
      <c r="D8" s="206" t="s">
        <v>286</v>
      </c>
      <c r="E8" s="63" t="s">
        <v>280</v>
      </c>
      <c r="F8" s="63" t="s">
        <v>989</v>
      </c>
      <c r="G8" s="1" t="s">
        <v>287</v>
      </c>
      <c r="H8" s="1" t="s">
        <v>288</v>
      </c>
      <c r="I8" s="35" t="s">
        <v>289</v>
      </c>
      <c r="J8" s="2" t="s">
        <v>820</v>
      </c>
      <c r="K8" s="207" t="s">
        <v>290</v>
      </c>
      <c r="L8" s="203"/>
      <c r="M8" s="119"/>
      <c r="N8" s="205"/>
      <c r="O8" s="199"/>
      <c r="P8" s="86"/>
      <c r="Q8" s="86"/>
      <c r="R8" s="86"/>
      <c r="S8" s="86"/>
      <c r="T8" s="86"/>
      <c r="U8" s="86"/>
      <c r="V8" s="86"/>
      <c r="W8" s="86"/>
      <c r="X8" s="86"/>
      <c r="Y8" s="86"/>
      <c r="Z8" s="86"/>
    </row>
    <row r="9" spans="1:26" ht="120" x14ac:dyDescent="0.15">
      <c r="A9" s="105" t="s">
        <v>26</v>
      </c>
      <c r="B9" s="105" t="s">
        <v>291</v>
      </c>
      <c r="C9" s="208" t="s">
        <v>292</v>
      </c>
      <c r="D9" s="108" t="s">
        <v>293</v>
      </c>
      <c r="E9" s="63" t="s">
        <v>280</v>
      </c>
      <c r="F9" s="72" t="s">
        <v>294</v>
      </c>
      <c r="G9" s="81" t="s">
        <v>295</v>
      </c>
      <c r="H9" s="72" t="s">
        <v>296</v>
      </c>
      <c r="I9" s="72" t="s">
        <v>297</v>
      </c>
      <c r="J9" s="286" t="s">
        <v>298</v>
      </c>
      <c r="K9" s="2" t="s">
        <v>299</v>
      </c>
      <c r="L9" s="119"/>
      <c r="M9" s="119"/>
      <c r="N9" s="119"/>
      <c r="O9" s="199"/>
      <c r="P9" s="86"/>
      <c r="Q9" s="86"/>
      <c r="R9" s="86"/>
      <c r="S9" s="86"/>
      <c r="T9" s="86"/>
      <c r="U9" s="86"/>
      <c r="V9" s="86"/>
      <c r="W9" s="86"/>
      <c r="X9" s="86"/>
      <c r="Y9" s="86"/>
      <c r="Z9" s="86"/>
    </row>
    <row r="10" spans="1:26" ht="90" x14ac:dyDescent="0.15">
      <c r="A10" s="94" t="s">
        <v>19</v>
      </c>
      <c r="B10" s="94" t="s">
        <v>300</v>
      </c>
      <c r="C10" s="84" t="s">
        <v>301</v>
      </c>
      <c r="D10" s="101" t="s">
        <v>990</v>
      </c>
      <c r="E10" s="70" t="s">
        <v>302</v>
      </c>
      <c r="F10" s="59" t="s">
        <v>303</v>
      </c>
      <c r="G10" s="61" t="s">
        <v>819</v>
      </c>
      <c r="H10" s="59" t="s">
        <v>264</v>
      </c>
      <c r="I10" s="49" t="s">
        <v>980</v>
      </c>
      <c r="J10" s="202" t="s">
        <v>56</v>
      </c>
      <c r="K10" s="202" t="s">
        <v>304</v>
      </c>
      <c r="L10" s="171"/>
      <c r="M10" s="205"/>
      <c r="N10" s="205"/>
      <c r="O10" s="199"/>
      <c r="P10" s="86"/>
      <c r="Q10" s="86"/>
      <c r="R10" s="86"/>
      <c r="S10" s="86"/>
      <c r="T10" s="86"/>
      <c r="U10" s="86"/>
      <c r="V10" s="86"/>
      <c r="W10" s="86"/>
      <c r="X10" s="86"/>
      <c r="Y10" s="86"/>
      <c r="Z10" s="86"/>
    </row>
    <row r="11" spans="1:26" ht="135" x14ac:dyDescent="0.15">
      <c r="A11" s="105" t="s">
        <v>26</v>
      </c>
      <c r="B11" s="105" t="s">
        <v>305</v>
      </c>
      <c r="C11" s="60" t="s">
        <v>818</v>
      </c>
      <c r="D11" s="101" t="s">
        <v>306</v>
      </c>
      <c r="E11" s="34" t="s">
        <v>307</v>
      </c>
      <c r="F11" s="1" t="s">
        <v>308</v>
      </c>
      <c r="G11" s="1" t="s">
        <v>309</v>
      </c>
      <c r="H11" s="1" t="s">
        <v>310</v>
      </c>
      <c r="I11" s="35" t="s">
        <v>311</v>
      </c>
      <c r="J11" s="42" t="s">
        <v>1101</v>
      </c>
      <c r="K11" s="287" t="s">
        <v>312</v>
      </c>
      <c r="L11" s="154"/>
      <c r="M11" s="107"/>
      <c r="N11" s="107"/>
      <c r="O11" s="199"/>
      <c r="P11" s="86"/>
      <c r="Q11" s="86"/>
      <c r="R11" s="86"/>
      <c r="S11" s="86"/>
      <c r="T11" s="86"/>
      <c r="U11" s="86"/>
      <c r="V11" s="86"/>
      <c r="W11" s="86"/>
      <c r="X11" s="86"/>
      <c r="Y11" s="86"/>
      <c r="Z11" s="86"/>
    </row>
    <row r="12" spans="1:26" ht="120" x14ac:dyDescent="0.15">
      <c r="A12" s="105" t="s">
        <v>26</v>
      </c>
      <c r="B12" s="105" t="s">
        <v>313</v>
      </c>
      <c r="C12" s="209" t="s">
        <v>991</v>
      </c>
      <c r="D12" s="101" t="s">
        <v>314</v>
      </c>
      <c r="E12" s="63" t="s">
        <v>280</v>
      </c>
      <c r="F12" s="1" t="s">
        <v>315</v>
      </c>
      <c r="G12" s="63" t="s">
        <v>992</v>
      </c>
      <c r="H12" s="1" t="s">
        <v>316</v>
      </c>
      <c r="I12" s="35" t="s">
        <v>317</v>
      </c>
      <c r="J12" s="45" t="s">
        <v>993</v>
      </c>
      <c r="K12" s="62" t="s">
        <v>994</v>
      </c>
      <c r="L12" s="203"/>
      <c r="M12" s="205"/>
      <c r="N12" s="205"/>
      <c r="O12" s="210"/>
      <c r="P12" s="86"/>
      <c r="Q12" s="86"/>
      <c r="R12" s="86"/>
      <c r="S12" s="86"/>
      <c r="T12" s="86"/>
      <c r="U12" s="86"/>
      <c r="V12" s="86"/>
      <c r="W12" s="86"/>
      <c r="X12" s="86"/>
      <c r="Y12" s="86"/>
      <c r="Z12" s="86"/>
    </row>
    <row r="13" spans="1:26" ht="99.75" customHeight="1" x14ac:dyDescent="0.15">
      <c r="A13" s="105" t="s">
        <v>26</v>
      </c>
      <c r="B13" s="105" t="s">
        <v>318</v>
      </c>
      <c r="C13" s="48" t="s">
        <v>995</v>
      </c>
      <c r="D13" s="101" t="s">
        <v>319</v>
      </c>
      <c r="E13" s="63" t="s">
        <v>280</v>
      </c>
      <c r="F13" s="63" t="s">
        <v>320</v>
      </c>
      <c r="G13" s="1" t="s">
        <v>321</v>
      </c>
      <c r="H13" s="1" t="s">
        <v>322</v>
      </c>
      <c r="I13" s="35" t="s">
        <v>323</v>
      </c>
      <c r="J13" s="42" t="s">
        <v>996</v>
      </c>
      <c r="K13" s="42" t="s">
        <v>997</v>
      </c>
      <c r="L13" s="203"/>
      <c r="M13" s="119"/>
      <c r="N13" s="205"/>
      <c r="O13" s="211"/>
      <c r="P13" s="86"/>
      <c r="Q13" s="86"/>
      <c r="R13" s="86"/>
      <c r="S13" s="86"/>
      <c r="T13" s="86"/>
      <c r="U13" s="86"/>
      <c r="V13" s="86"/>
      <c r="W13" s="86"/>
      <c r="X13" s="86"/>
      <c r="Y13" s="86"/>
      <c r="Z13" s="86"/>
    </row>
    <row r="14" spans="1:26" ht="108.75" customHeight="1" x14ac:dyDescent="0.15">
      <c r="A14" s="105" t="s">
        <v>26</v>
      </c>
      <c r="B14" s="105" t="s">
        <v>324</v>
      </c>
      <c r="C14" s="48" t="s">
        <v>998</v>
      </c>
      <c r="D14" s="101" t="s">
        <v>325</v>
      </c>
      <c r="E14" s="63" t="s">
        <v>280</v>
      </c>
      <c r="F14" s="63" t="s">
        <v>326</v>
      </c>
      <c r="G14" s="1" t="s">
        <v>327</v>
      </c>
      <c r="H14" s="1" t="s">
        <v>999</v>
      </c>
      <c r="I14" s="35" t="s">
        <v>328</v>
      </c>
      <c r="J14" s="42" t="s">
        <v>1000</v>
      </c>
      <c r="K14" s="42" t="s">
        <v>1001</v>
      </c>
      <c r="L14" s="203"/>
      <c r="M14" s="119"/>
      <c r="N14" s="119"/>
      <c r="O14" s="199"/>
      <c r="P14" s="86"/>
      <c r="Q14" s="86"/>
      <c r="R14" s="86"/>
      <c r="S14" s="86"/>
      <c r="T14" s="86"/>
      <c r="U14" s="86"/>
      <c r="V14" s="86"/>
      <c r="W14" s="86"/>
      <c r="X14" s="86"/>
      <c r="Y14" s="86"/>
      <c r="Z14" s="86"/>
    </row>
    <row r="15" spans="1:26" ht="196.5" customHeight="1" x14ac:dyDescent="0.15">
      <c r="A15" s="105" t="s">
        <v>26</v>
      </c>
      <c r="B15" s="105" t="s">
        <v>329</v>
      </c>
      <c r="C15" s="69" t="s">
        <v>330</v>
      </c>
      <c r="D15" s="91" t="s">
        <v>331</v>
      </c>
      <c r="E15" s="63" t="s">
        <v>332</v>
      </c>
      <c r="F15" s="1" t="s">
        <v>333</v>
      </c>
      <c r="G15" s="1" t="s">
        <v>1002</v>
      </c>
      <c r="H15" s="1" t="s">
        <v>334</v>
      </c>
      <c r="I15" s="35" t="s">
        <v>335</v>
      </c>
      <c r="J15" s="288" t="s">
        <v>1003</v>
      </c>
      <c r="K15" s="2" t="s">
        <v>336</v>
      </c>
      <c r="L15" s="154"/>
      <c r="M15" s="107"/>
      <c r="N15" s="107"/>
      <c r="O15" s="199"/>
      <c r="P15" s="86"/>
      <c r="Q15" s="86"/>
      <c r="R15" s="86"/>
      <c r="S15" s="86"/>
      <c r="T15" s="86"/>
      <c r="U15" s="86"/>
      <c r="V15" s="86"/>
      <c r="W15" s="86"/>
      <c r="X15" s="86"/>
      <c r="Y15" s="86"/>
      <c r="Z15" s="86"/>
    </row>
    <row r="16" spans="1:26" ht="31.5" customHeight="1" x14ac:dyDescent="0.15">
      <c r="A16" s="614" t="s">
        <v>337</v>
      </c>
      <c r="B16" s="615"/>
      <c r="C16" s="615"/>
      <c r="D16" s="615"/>
      <c r="E16" s="615"/>
      <c r="F16" s="615"/>
      <c r="G16" s="615"/>
      <c r="H16" s="615"/>
      <c r="I16" s="615"/>
      <c r="J16" s="615"/>
      <c r="K16" s="616"/>
      <c r="L16" s="154"/>
      <c r="M16" s="107"/>
      <c r="N16" s="107"/>
      <c r="O16" s="199"/>
      <c r="P16" s="86"/>
      <c r="Q16" s="86"/>
      <c r="R16" s="86"/>
      <c r="S16" s="86"/>
      <c r="T16" s="86"/>
      <c r="U16" s="86"/>
      <c r="V16" s="86"/>
      <c r="W16" s="86"/>
      <c r="X16" s="86"/>
      <c r="Y16" s="86"/>
      <c r="Z16" s="86"/>
    </row>
    <row r="17" spans="1:26" ht="120" customHeight="1" x14ac:dyDescent="0.15">
      <c r="A17" s="94" t="s">
        <v>19</v>
      </c>
      <c r="B17" s="94" t="s">
        <v>338</v>
      </c>
      <c r="C17" s="84" t="s">
        <v>1004</v>
      </c>
      <c r="D17" s="101" t="s">
        <v>1005</v>
      </c>
      <c r="E17" s="212" t="s">
        <v>339</v>
      </c>
      <c r="F17" s="59" t="s">
        <v>340</v>
      </c>
      <c r="G17" s="59" t="s">
        <v>1006</v>
      </c>
      <c r="H17" s="59" t="s">
        <v>264</v>
      </c>
      <c r="I17" s="49" t="s">
        <v>1007</v>
      </c>
      <c r="J17" s="58" t="s">
        <v>56</v>
      </c>
      <c r="K17" s="58" t="s">
        <v>1008</v>
      </c>
      <c r="L17" s="171"/>
      <c r="M17" s="205"/>
      <c r="N17" s="119"/>
      <c r="O17" s="199"/>
      <c r="P17" s="86"/>
      <c r="Q17" s="86"/>
      <c r="R17" s="86"/>
      <c r="S17" s="86"/>
      <c r="T17" s="86"/>
      <c r="U17" s="86"/>
      <c r="V17" s="86"/>
      <c r="W17" s="86"/>
      <c r="X17" s="86"/>
      <c r="Y17" s="86"/>
      <c r="Z17" s="86"/>
    </row>
    <row r="18" spans="1:26" ht="162" customHeight="1" x14ac:dyDescent="0.15">
      <c r="A18" s="100" t="s">
        <v>26</v>
      </c>
      <c r="B18" s="100" t="s">
        <v>341</v>
      </c>
      <c r="C18" s="48" t="s">
        <v>1009</v>
      </c>
      <c r="D18" s="169" t="s">
        <v>342</v>
      </c>
      <c r="E18" s="1" t="s">
        <v>343</v>
      </c>
      <c r="F18" s="1" t="s">
        <v>344</v>
      </c>
      <c r="G18" s="1" t="s">
        <v>345</v>
      </c>
      <c r="H18" s="1" t="s">
        <v>1010</v>
      </c>
      <c r="I18" s="35" t="s">
        <v>346</v>
      </c>
      <c r="J18" s="37" t="s">
        <v>347</v>
      </c>
      <c r="K18" s="37" t="s">
        <v>348</v>
      </c>
      <c r="L18" s="109"/>
      <c r="M18" s="110"/>
      <c r="N18" s="110"/>
      <c r="O18" s="111"/>
      <c r="P18" s="86"/>
      <c r="Q18" s="86"/>
      <c r="R18" s="86"/>
      <c r="S18" s="86"/>
      <c r="T18" s="86"/>
      <c r="U18" s="86"/>
      <c r="V18" s="86"/>
      <c r="W18" s="86"/>
      <c r="X18" s="86"/>
      <c r="Y18" s="86"/>
      <c r="Z18" s="86"/>
    </row>
    <row r="19" spans="1:26" ht="135" customHeight="1" x14ac:dyDescent="0.15">
      <c r="A19" s="100" t="s">
        <v>26</v>
      </c>
      <c r="B19" s="100" t="s">
        <v>349</v>
      </c>
      <c r="C19" s="26" t="s">
        <v>1011</v>
      </c>
      <c r="D19" s="169" t="s">
        <v>350</v>
      </c>
      <c r="E19" s="1" t="s">
        <v>351</v>
      </c>
      <c r="F19" s="1" t="s">
        <v>352</v>
      </c>
      <c r="G19" s="1" t="s">
        <v>353</v>
      </c>
      <c r="H19" s="1" t="s">
        <v>354</v>
      </c>
      <c r="I19" s="1" t="s">
        <v>355</v>
      </c>
      <c r="J19" s="245" t="s">
        <v>356</v>
      </c>
      <c r="K19" s="37" t="s">
        <v>357</v>
      </c>
      <c r="L19" s="103"/>
      <c r="M19" s="110"/>
      <c r="N19" s="110"/>
      <c r="O19" s="111"/>
      <c r="P19" s="86"/>
      <c r="Q19" s="86"/>
      <c r="R19" s="86"/>
      <c r="S19" s="86"/>
      <c r="T19" s="86"/>
      <c r="U19" s="86"/>
      <c r="V19" s="86"/>
      <c r="W19" s="86"/>
      <c r="X19" s="86"/>
      <c r="Y19" s="86"/>
      <c r="Z19" s="86"/>
    </row>
    <row r="20" spans="1:26" ht="135" customHeight="1" x14ac:dyDescent="0.15">
      <c r="A20" s="113" t="s">
        <v>19</v>
      </c>
      <c r="B20" s="113" t="s">
        <v>358</v>
      </c>
      <c r="C20" s="213" t="s">
        <v>1012</v>
      </c>
      <c r="D20" s="101" t="s">
        <v>1013</v>
      </c>
      <c r="E20" s="30" t="s">
        <v>302</v>
      </c>
      <c r="F20" s="61" t="s">
        <v>359</v>
      </c>
      <c r="G20" s="61" t="s">
        <v>1014</v>
      </c>
      <c r="H20" s="61" t="s">
        <v>360</v>
      </c>
      <c r="I20" s="28" t="s">
        <v>1015</v>
      </c>
      <c r="J20" s="289" t="s">
        <v>56</v>
      </c>
      <c r="K20" s="55" t="s">
        <v>1016</v>
      </c>
      <c r="L20" s="214"/>
      <c r="M20" s="215"/>
      <c r="N20" s="215"/>
      <c r="O20" s="216"/>
      <c r="P20" s="216"/>
      <c r="Q20" s="216"/>
      <c r="R20" s="216"/>
      <c r="S20" s="216"/>
      <c r="T20" s="216"/>
      <c r="U20" s="216"/>
      <c r="V20" s="216"/>
      <c r="W20" s="216"/>
      <c r="X20" s="216"/>
      <c r="Y20" s="216"/>
      <c r="Z20" s="216"/>
    </row>
    <row r="21" spans="1:26" ht="162.75" customHeight="1" x14ac:dyDescent="0.15">
      <c r="A21" s="100" t="s">
        <v>26</v>
      </c>
      <c r="B21" s="100" t="s">
        <v>361</v>
      </c>
      <c r="C21" s="48" t="s">
        <v>1017</v>
      </c>
      <c r="D21" s="169" t="s">
        <v>362</v>
      </c>
      <c r="E21" s="34" t="s">
        <v>363</v>
      </c>
      <c r="F21" s="1" t="s">
        <v>364</v>
      </c>
      <c r="G21" s="1" t="s">
        <v>1018</v>
      </c>
      <c r="H21" s="1" t="s">
        <v>365</v>
      </c>
      <c r="I21" s="35" t="s">
        <v>366</v>
      </c>
      <c r="J21" s="56" t="s">
        <v>1019</v>
      </c>
      <c r="K21" s="217" t="s">
        <v>367</v>
      </c>
      <c r="L21" s="218"/>
      <c r="M21" s="219"/>
      <c r="N21" s="219"/>
      <c r="O21" s="216"/>
      <c r="P21" s="216"/>
      <c r="Q21" s="216"/>
      <c r="R21" s="216"/>
      <c r="S21" s="216"/>
      <c r="T21" s="216"/>
      <c r="U21" s="216"/>
      <c r="V21" s="216"/>
      <c r="W21" s="216"/>
      <c r="X21" s="216"/>
      <c r="Y21" s="216"/>
      <c r="Z21" s="216"/>
    </row>
    <row r="22" spans="1:26" ht="120" customHeight="1" x14ac:dyDescent="0.15">
      <c r="A22" s="100" t="s">
        <v>26</v>
      </c>
      <c r="B22" s="100" t="s">
        <v>368</v>
      </c>
      <c r="C22" s="48" t="s">
        <v>1020</v>
      </c>
      <c r="D22" s="169" t="s">
        <v>362</v>
      </c>
      <c r="E22" s="34" t="s">
        <v>369</v>
      </c>
      <c r="F22" s="1" t="s">
        <v>370</v>
      </c>
      <c r="G22" s="1" t="s">
        <v>371</v>
      </c>
      <c r="H22" s="1" t="s">
        <v>372</v>
      </c>
      <c r="I22" s="35" t="s">
        <v>373</v>
      </c>
      <c r="J22" s="56" t="s">
        <v>374</v>
      </c>
      <c r="K22" s="220" t="s">
        <v>375</v>
      </c>
      <c r="L22" s="218"/>
      <c r="M22" s="219"/>
      <c r="N22" s="219"/>
      <c r="O22" s="216"/>
      <c r="P22" s="216"/>
      <c r="Q22" s="216"/>
      <c r="R22" s="216"/>
      <c r="S22" s="216"/>
      <c r="T22" s="216"/>
      <c r="U22" s="216"/>
      <c r="V22" s="216"/>
      <c r="W22" s="216"/>
      <c r="X22" s="216"/>
      <c r="Y22" s="216"/>
      <c r="Z22" s="216"/>
    </row>
    <row r="23" spans="1:26" ht="14.25" customHeight="1" x14ac:dyDescent="0.2">
      <c r="A23" s="221"/>
      <c r="B23" s="222"/>
      <c r="C23" s="222"/>
      <c r="D23" s="223"/>
      <c r="E23" s="223"/>
      <c r="F23" s="223"/>
      <c r="G23" s="223"/>
      <c r="H23" s="223"/>
      <c r="I23" s="223"/>
      <c r="J23" s="223"/>
      <c r="K23" s="223"/>
      <c r="L23" s="224"/>
      <c r="M23" s="224"/>
      <c r="N23" s="224"/>
      <c r="O23" s="86"/>
      <c r="P23" s="86"/>
      <c r="Q23" s="86"/>
      <c r="R23" s="86"/>
      <c r="S23" s="86"/>
      <c r="T23" s="86"/>
      <c r="U23" s="86"/>
      <c r="V23" s="86"/>
      <c r="W23" s="86"/>
      <c r="X23" s="86"/>
      <c r="Y23" s="86"/>
      <c r="Z23" s="86"/>
    </row>
    <row r="24" spans="1:26" ht="14.25" customHeight="1" x14ac:dyDescent="0.15">
      <c r="A24" s="86"/>
      <c r="B24" s="86"/>
      <c r="C24" s="86"/>
      <c r="D24" s="86"/>
      <c r="E24" s="86"/>
      <c r="F24" s="86"/>
      <c r="G24" s="86"/>
      <c r="H24" s="86"/>
      <c r="I24" s="86"/>
      <c r="J24" s="86"/>
      <c r="K24" s="86"/>
      <c r="L24" s="86"/>
      <c r="M24" s="86"/>
      <c r="N24" s="86"/>
      <c r="O24" s="86"/>
      <c r="P24" s="86"/>
      <c r="Q24" s="86"/>
      <c r="R24" s="86"/>
      <c r="S24" s="86"/>
      <c r="T24" s="86"/>
      <c r="U24" s="86"/>
      <c r="V24" s="86"/>
      <c r="W24" s="86"/>
      <c r="X24" s="86"/>
      <c r="Y24" s="86"/>
      <c r="Z24" s="86"/>
    </row>
    <row r="25" spans="1:26" ht="12.75" customHeight="1" x14ac:dyDescent="0.15">
      <c r="A25" s="86"/>
      <c r="B25" s="86"/>
      <c r="C25" s="225"/>
      <c r="D25" s="86"/>
      <c r="E25" s="86"/>
      <c r="F25" s="86"/>
      <c r="G25" s="86"/>
      <c r="H25" s="86"/>
      <c r="I25" s="86"/>
      <c r="J25" s="86"/>
      <c r="K25" s="86"/>
      <c r="L25" s="86"/>
      <c r="M25" s="86"/>
      <c r="N25" s="86"/>
      <c r="O25" s="86"/>
      <c r="P25" s="86"/>
      <c r="Q25" s="86"/>
      <c r="R25" s="86"/>
      <c r="S25" s="86"/>
      <c r="T25" s="86"/>
      <c r="U25" s="86"/>
      <c r="V25" s="86"/>
      <c r="W25" s="86"/>
      <c r="X25" s="86"/>
      <c r="Y25" s="86"/>
      <c r="Z25" s="86"/>
    </row>
    <row r="26" spans="1:26" ht="12.75" customHeight="1" x14ac:dyDescent="0.15">
      <c r="A26" s="86"/>
      <c r="B26" s="86"/>
      <c r="C26" s="225"/>
      <c r="D26" s="86"/>
      <c r="E26" s="86"/>
      <c r="F26" s="86"/>
      <c r="G26" s="86"/>
      <c r="H26" s="86"/>
      <c r="I26" s="86"/>
      <c r="J26" s="86"/>
      <c r="K26" s="86"/>
      <c r="L26" s="86"/>
      <c r="M26" s="86"/>
      <c r="N26" s="86"/>
      <c r="O26" s="86"/>
      <c r="P26" s="86"/>
      <c r="Q26" s="86"/>
      <c r="R26" s="86"/>
      <c r="S26" s="86"/>
      <c r="T26" s="86"/>
      <c r="U26" s="86"/>
      <c r="V26" s="86"/>
      <c r="W26" s="86"/>
      <c r="X26" s="86"/>
      <c r="Y26" s="86"/>
      <c r="Z26" s="86"/>
    </row>
    <row r="27" spans="1:26" ht="12.75" customHeight="1" x14ac:dyDescent="0.15">
      <c r="A27" s="86"/>
      <c r="B27" s="86"/>
      <c r="C27" s="225"/>
      <c r="D27" s="86"/>
      <c r="E27" s="86"/>
      <c r="F27" s="86"/>
      <c r="G27" s="86"/>
      <c r="H27" s="86"/>
      <c r="I27" s="86"/>
      <c r="J27" s="86"/>
      <c r="K27" s="86"/>
      <c r="L27" s="86"/>
      <c r="M27" s="86"/>
      <c r="N27" s="86"/>
      <c r="O27" s="86"/>
      <c r="P27" s="86"/>
      <c r="Q27" s="86"/>
      <c r="R27" s="86"/>
      <c r="S27" s="86"/>
      <c r="T27" s="86"/>
      <c r="U27" s="86"/>
      <c r="V27" s="86"/>
      <c r="W27" s="86"/>
      <c r="X27" s="86"/>
      <c r="Y27" s="86"/>
      <c r="Z27" s="86"/>
    </row>
    <row r="28" spans="1:26" ht="12.75" customHeight="1" x14ac:dyDescent="0.15">
      <c r="A28" s="86"/>
      <c r="B28" s="86"/>
      <c r="C28" s="225"/>
      <c r="D28" s="86"/>
      <c r="E28" s="86"/>
      <c r="F28" s="86"/>
      <c r="G28" s="86"/>
      <c r="H28" s="86"/>
      <c r="I28" s="86"/>
      <c r="J28" s="86"/>
      <c r="K28" s="86"/>
      <c r="L28" s="86"/>
      <c r="M28" s="86"/>
      <c r="N28" s="86"/>
      <c r="O28" s="86"/>
      <c r="P28" s="86"/>
      <c r="Q28" s="86"/>
      <c r="R28" s="86"/>
      <c r="S28" s="86"/>
      <c r="T28" s="86"/>
      <c r="U28" s="86"/>
      <c r="V28" s="86"/>
      <c r="W28" s="86"/>
      <c r="X28" s="86"/>
      <c r="Y28" s="86"/>
      <c r="Z28" s="86"/>
    </row>
    <row r="29" spans="1:26" ht="12.75" customHeight="1" x14ac:dyDescent="0.15">
      <c r="A29" s="86"/>
      <c r="B29" s="86"/>
      <c r="C29" s="225"/>
      <c r="D29" s="86"/>
      <c r="E29" s="86"/>
      <c r="F29" s="86"/>
      <c r="G29" s="86"/>
      <c r="H29" s="86"/>
      <c r="I29" s="86"/>
      <c r="J29" s="86"/>
      <c r="K29" s="86"/>
      <c r="L29" s="86"/>
      <c r="M29" s="86"/>
      <c r="N29" s="86"/>
      <c r="O29" s="86"/>
      <c r="P29" s="86"/>
      <c r="Q29" s="86"/>
      <c r="R29" s="86"/>
      <c r="S29" s="86"/>
      <c r="T29" s="86"/>
      <c r="U29" s="86"/>
      <c r="V29" s="86"/>
      <c r="W29" s="86"/>
      <c r="X29" s="86"/>
      <c r="Y29" s="86"/>
      <c r="Z29" s="86"/>
    </row>
    <row r="30" spans="1:26" ht="12.75" customHeight="1" x14ac:dyDescent="0.15">
      <c r="A30" s="86"/>
      <c r="B30" s="86"/>
      <c r="C30" s="225"/>
      <c r="D30" s="86"/>
      <c r="E30" s="86"/>
      <c r="F30" s="86"/>
      <c r="G30" s="86"/>
      <c r="H30" s="86"/>
      <c r="I30" s="86"/>
      <c r="J30" s="86"/>
      <c r="K30" s="86"/>
      <c r="L30" s="86"/>
      <c r="M30" s="86"/>
      <c r="N30" s="86"/>
      <c r="O30" s="86"/>
      <c r="P30" s="86"/>
      <c r="Q30" s="86"/>
      <c r="R30" s="86"/>
      <c r="S30" s="86"/>
      <c r="T30" s="86"/>
      <c r="U30" s="86"/>
      <c r="V30" s="86"/>
      <c r="W30" s="86"/>
      <c r="X30" s="86"/>
      <c r="Y30" s="86"/>
      <c r="Z30" s="86"/>
    </row>
    <row r="31" spans="1:26" ht="12.75" customHeight="1" x14ac:dyDescent="0.15">
      <c r="A31" s="86"/>
      <c r="B31" s="86"/>
      <c r="C31" s="225"/>
      <c r="D31" s="86"/>
      <c r="E31" s="86"/>
      <c r="F31" s="86"/>
      <c r="G31" s="86"/>
      <c r="H31" s="86"/>
      <c r="I31" s="86"/>
      <c r="J31" s="86"/>
      <c r="K31" s="86"/>
      <c r="L31" s="86"/>
      <c r="M31" s="86"/>
      <c r="N31" s="86"/>
      <c r="O31" s="86"/>
      <c r="P31" s="86"/>
      <c r="Q31" s="86"/>
      <c r="R31" s="86"/>
      <c r="S31" s="86"/>
      <c r="T31" s="86"/>
      <c r="U31" s="86"/>
      <c r="V31" s="86"/>
      <c r="W31" s="86"/>
      <c r="X31" s="86"/>
      <c r="Y31" s="86"/>
      <c r="Z31" s="86"/>
    </row>
    <row r="32" spans="1:26" ht="12.75" customHeight="1" x14ac:dyDescent="0.15">
      <c r="A32" s="86"/>
      <c r="B32" s="86"/>
      <c r="C32" s="225"/>
      <c r="D32" s="86"/>
      <c r="E32" s="86"/>
      <c r="F32" s="86"/>
      <c r="G32" s="86"/>
      <c r="H32" s="86"/>
      <c r="I32" s="86"/>
      <c r="J32" s="86"/>
      <c r="K32" s="86"/>
      <c r="L32" s="86"/>
      <c r="M32" s="86"/>
      <c r="N32" s="86"/>
      <c r="O32" s="86"/>
      <c r="P32" s="86"/>
      <c r="Q32" s="86"/>
      <c r="R32" s="86"/>
      <c r="S32" s="86"/>
      <c r="T32" s="86"/>
      <c r="U32" s="86"/>
      <c r="V32" s="86"/>
      <c r="W32" s="86"/>
      <c r="X32" s="86"/>
      <c r="Y32" s="86"/>
      <c r="Z32" s="86"/>
    </row>
    <row r="33" spans="1:26" ht="12.75" customHeight="1" x14ac:dyDescent="0.15">
      <c r="A33" s="86"/>
      <c r="B33" s="86"/>
      <c r="C33" s="225"/>
      <c r="D33" s="86"/>
      <c r="E33" s="86"/>
      <c r="F33" s="86"/>
      <c r="G33" s="86"/>
      <c r="H33" s="86"/>
      <c r="I33" s="86"/>
      <c r="J33" s="86"/>
      <c r="K33" s="86"/>
      <c r="L33" s="86"/>
      <c r="M33" s="86"/>
      <c r="N33" s="86"/>
      <c r="O33" s="86"/>
      <c r="P33" s="86"/>
      <c r="Q33" s="86"/>
      <c r="R33" s="86"/>
      <c r="S33" s="86"/>
      <c r="T33" s="86"/>
      <c r="U33" s="86"/>
      <c r="V33" s="86"/>
      <c r="W33" s="86"/>
      <c r="X33" s="86"/>
      <c r="Y33" s="86"/>
      <c r="Z33" s="86"/>
    </row>
    <row r="34" spans="1:26" ht="12.75" customHeight="1" x14ac:dyDescent="0.15">
      <c r="A34" s="86"/>
      <c r="B34" s="86"/>
      <c r="C34" s="225"/>
      <c r="D34" s="86"/>
      <c r="E34" s="86"/>
      <c r="F34" s="86"/>
      <c r="G34" s="86"/>
      <c r="H34" s="86"/>
      <c r="I34" s="86"/>
      <c r="J34" s="86"/>
      <c r="K34" s="86"/>
      <c r="L34" s="86"/>
      <c r="M34" s="86"/>
      <c r="N34" s="86"/>
      <c r="O34" s="86"/>
      <c r="P34" s="86"/>
      <c r="Q34" s="86"/>
      <c r="R34" s="86"/>
      <c r="S34" s="86"/>
      <c r="T34" s="86"/>
      <c r="U34" s="86"/>
      <c r="V34" s="86"/>
      <c r="W34" s="86"/>
      <c r="X34" s="86"/>
      <c r="Y34" s="86"/>
      <c r="Z34" s="86"/>
    </row>
    <row r="35" spans="1:26" ht="12.75" customHeight="1" x14ac:dyDescent="0.15">
      <c r="A35" s="86"/>
      <c r="B35" s="86"/>
      <c r="C35" s="225"/>
      <c r="D35" s="86"/>
      <c r="E35" s="86"/>
      <c r="F35" s="86"/>
      <c r="G35" s="86"/>
      <c r="H35" s="86"/>
      <c r="I35" s="86"/>
      <c r="J35" s="86"/>
      <c r="K35" s="86"/>
      <c r="L35" s="86"/>
      <c r="M35" s="86"/>
      <c r="N35" s="86"/>
      <c r="O35" s="86"/>
      <c r="P35" s="86"/>
      <c r="Q35" s="86"/>
      <c r="R35" s="86"/>
      <c r="S35" s="86"/>
      <c r="T35" s="86"/>
      <c r="U35" s="86"/>
      <c r="V35" s="86"/>
      <c r="W35" s="86"/>
      <c r="X35" s="86"/>
      <c r="Y35" s="86"/>
      <c r="Z35" s="86"/>
    </row>
    <row r="36" spans="1:26" ht="12.75" customHeight="1" x14ac:dyDescent="0.15">
      <c r="A36" s="86"/>
      <c r="B36" s="86"/>
      <c r="C36" s="225"/>
      <c r="D36" s="86"/>
      <c r="E36" s="86"/>
      <c r="F36" s="86"/>
      <c r="G36" s="86"/>
      <c r="H36" s="86"/>
      <c r="I36" s="86"/>
      <c r="J36" s="86"/>
      <c r="K36" s="86"/>
      <c r="L36" s="86"/>
      <c r="M36" s="86"/>
      <c r="N36" s="86"/>
      <c r="O36" s="86"/>
      <c r="P36" s="86"/>
      <c r="Q36" s="86"/>
      <c r="R36" s="86"/>
      <c r="S36" s="86"/>
      <c r="T36" s="86"/>
      <c r="U36" s="86"/>
      <c r="V36" s="86"/>
      <c r="W36" s="86"/>
      <c r="X36" s="86"/>
      <c r="Y36" s="86"/>
      <c r="Z36" s="86"/>
    </row>
    <row r="37" spans="1:26" ht="12.75" customHeight="1" x14ac:dyDescent="0.15">
      <c r="A37" s="86"/>
      <c r="B37" s="86"/>
      <c r="C37" s="225"/>
      <c r="D37" s="86"/>
      <c r="E37" s="86"/>
      <c r="F37" s="86"/>
      <c r="G37" s="86"/>
      <c r="H37" s="86"/>
      <c r="I37" s="86"/>
      <c r="J37" s="86"/>
      <c r="K37" s="86"/>
      <c r="L37" s="86"/>
      <c r="M37" s="86"/>
      <c r="N37" s="86"/>
      <c r="O37" s="86"/>
      <c r="P37" s="86"/>
      <c r="Q37" s="86"/>
      <c r="R37" s="86"/>
      <c r="S37" s="86"/>
      <c r="T37" s="86"/>
      <c r="U37" s="86"/>
      <c r="V37" s="86"/>
      <c r="W37" s="86"/>
      <c r="X37" s="86"/>
      <c r="Y37" s="86"/>
      <c r="Z37" s="86"/>
    </row>
    <row r="38" spans="1:26" ht="12.75" customHeight="1" x14ac:dyDescent="0.15">
      <c r="A38" s="86"/>
      <c r="B38" s="86"/>
      <c r="C38" s="225"/>
      <c r="D38" s="86"/>
      <c r="E38" s="86"/>
      <c r="F38" s="86"/>
      <c r="G38" s="86"/>
      <c r="H38" s="86"/>
      <c r="I38" s="86"/>
      <c r="J38" s="86"/>
      <c r="K38" s="86"/>
      <c r="L38" s="86"/>
      <c r="M38" s="86"/>
      <c r="N38" s="86"/>
      <c r="O38" s="86"/>
      <c r="P38" s="86"/>
      <c r="Q38" s="86"/>
      <c r="R38" s="86"/>
      <c r="S38" s="86"/>
      <c r="T38" s="86"/>
      <c r="U38" s="86"/>
      <c r="V38" s="86"/>
      <c r="W38" s="86"/>
      <c r="X38" s="86"/>
      <c r="Y38" s="86"/>
      <c r="Z38" s="86"/>
    </row>
    <row r="39" spans="1:26" ht="12.75" customHeight="1" x14ac:dyDescent="0.15">
      <c r="A39" s="86"/>
      <c r="B39" s="86"/>
      <c r="C39" s="225"/>
      <c r="D39" s="86"/>
      <c r="E39" s="86"/>
      <c r="F39" s="86"/>
      <c r="G39" s="86"/>
      <c r="H39" s="86"/>
      <c r="I39" s="86"/>
      <c r="J39" s="86"/>
      <c r="K39" s="86"/>
      <c r="L39" s="86"/>
      <c r="M39" s="86"/>
      <c r="N39" s="86"/>
      <c r="O39" s="86"/>
      <c r="P39" s="86"/>
      <c r="Q39" s="86"/>
      <c r="R39" s="86"/>
      <c r="S39" s="86"/>
      <c r="T39" s="86"/>
      <c r="U39" s="86"/>
      <c r="V39" s="86"/>
      <c r="W39" s="86"/>
      <c r="X39" s="86"/>
      <c r="Y39" s="86"/>
      <c r="Z39" s="86"/>
    </row>
    <row r="40" spans="1:26" ht="12.75" customHeight="1" x14ac:dyDescent="0.15">
      <c r="A40" s="86"/>
      <c r="B40" s="86"/>
      <c r="C40" s="225"/>
      <c r="D40" s="86"/>
      <c r="E40" s="86"/>
      <c r="F40" s="86"/>
      <c r="G40" s="86"/>
      <c r="H40" s="86"/>
      <c r="I40" s="86"/>
      <c r="J40" s="86"/>
      <c r="K40" s="86"/>
      <c r="L40" s="86"/>
      <c r="M40" s="86"/>
      <c r="N40" s="86"/>
      <c r="O40" s="86"/>
      <c r="P40" s="86"/>
      <c r="Q40" s="86"/>
      <c r="R40" s="86"/>
      <c r="S40" s="86"/>
      <c r="T40" s="86"/>
      <c r="U40" s="86"/>
      <c r="V40" s="86"/>
      <c r="W40" s="86"/>
      <c r="X40" s="86"/>
      <c r="Y40" s="86"/>
      <c r="Z40" s="86"/>
    </row>
    <row r="41" spans="1:26" ht="12.75" customHeight="1" x14ac:dyDescent="0.15">
      <c r="A41" s="86"/>
      <c r="B41" s="86"/>
      <c r="C41" s="225"/>
      <c r="D41" s="86"/>
      <c r="E41" s="86"/>
      <c r="F41" s="86"/>
      <c r="G41" s="86"/>
      <c r="H41" s="86"/>
      <c r="I41" s="86"/>
      <c r="J41" s="86"/>
      <c r="K41" s="86"/>
      <c r="L41" s="86"/>
      <c r="M41" s="86"/>
      <c r="N41" s="86"/>
      <c r="O41" s="86"/>
      <c r="P41" s="86"/>
      <c r="Q41" s="86"/>
      <c r="R41" s="86"/>
      <c r="S41" s="86"/>
      <c r="T41" s="86"/>
      <c r="U41" s="86"/>
      <c r="V41" s="86"/>
      <c r="W41" s="86"/>
      <c r="X41" s="86"/>
      <c r="Y41" s="86"/>
      <c r="Z41" s="86"/>
    </row>
    <row r="42" spans="1:26" ht="14.25" customHeight="1" x14ac:dyDescent="0.15">
      <c r="A42" s="86"/>
      <c r="B42" s="86"/>
      <c r="C42" s="86"/>
      <c r="D42" s="86"/>
      <c r="E42" s="86"/>
      <c r="F42" s="86"/>
      <c r="G42" s="86"/>
      <c r="H42" s="86"/>
      <c r="I42" s="86"/>
      <c r="J42" s="86"/>
      <c r="K42" s="86"/>
      <c r="L42" s="86"/>
      <c r="M42" s="86"/>
      <c r="N42" s="86"/>
      <c r="O42" s="86"/>
      <c r="P42" s="86"/>
      <c r="Q42" s="86"/>
      <c r="R42" s="86"/>
      <c r="S42" s="86"/>
      <c r="T42" s="86"/>
      <c r="U42" s="86"/>
      <c r="V42" s="86"/>
      <c r="W42" s="86"/>
      <c r="X42" s="86"/>
      <c r="Y42" s="86"/>
      <c r="Z42" s="86"/>
    </row>
    <row r="43" spans="1:26" ht="14.25" customHeight="1" x14ac:dyDescent="0.15">
      <c r="A43" s="86"/>
      <c r="B43" s="86"/>
      <c r="C43" s="86"/>
      <c r="D43" s="86"/>
      <c r="E43" s="86"/>
      <c r="F43" s="86"/>
      <c r="G43" s="86"/>
      <c r="H43" s="86"/>
      <c r="I43" s="86"/>
      <c r="J43" s="86"/>
      <c r="K43" s="86"/>
      <c r="L43" s="86"/>
      <c r="M43" s="86"/>
      <c r="N43" s="86"/>
      <c r="O43" s="86"/>
      <c r="P43" s="86"/>
      <c r="Q43" s="86"/>
      <c r="R43" s="86"/>
      <c r="S43" s="86"/>
      <c r="T43" s="86"/>
      <c r="U43" s="86"/>
      <c r="V43" s="86"/>
      <c r="W43" s="86"/>
      <c r="X43" s="86"/>
      <c r="Y43" s="86"/>
      <c r="Z43" s="86"/>
    </row>
    <row r="44" spans="1:26" ht="14.25" customHeight="1" x14ac:dyDescent="0.15">
      <c r="A44" s="86"/>
      <c r="B44" s="86"/>
      <c r="C44" s="86"/>
      <c r="D44" s="86"/>
      <c r="E44" s="86"/>
      <c r="F44" s="86"/>
      <c r="G44" s="86"/>
      <c r="H44" s="86"/>
      <c r="I44" s="86"/>
      <c r="J44" s="86"/>
      <c r="K44" s="86"/>
      <c r="L44" s="86"/>
      <c r="M44" s="86"/>
      <c r="N44" s="86"/>
      <c r="O44" s="86"/>
      <c r="P44" s="86"/>
      <c r="Q44" s="86"/>
      <c r="R44" s="86"/>
      <c r="S44" s="86"/>
      <c r="T44" s="86"/>
      <c r="U44" s="86"/>
      <c r="V44" s="86"/>
      <c r="W44" s="86"/>
      <c r="X44" s="86"/>
      <c r="Y44" s="86"/>
      <c r="Z44" s="86"/>
    </row>
    <row r="45" spans="1:26" ht="14.25" customHeight="1" x14ac:dyDescent="0.15">
      <c r="A45" s="86"/>
      <c r="B45" s="86"/>
      <c r="C45" s="86"/>
      <c r="D45" s="86"/>
      <c r="E45" s="86"/>
      <c r="F45" s="86"/>
      <c r="G45" s="86"/>
      <c r="H45" s="86"/>
      <c r="I45" s="86"/>
      <c r="J45" s="86"/>
      <c r="K45" s="86"/>
      <c r="L45" s="86"/>
      <c r="M45" s="86"/>
      <c r="N45" s="86"/>
      <c r="O45" s="86"/>
      <c r="P45" s="86"/>
      <c r="Q45" s="86"/>
      <c r="R45" s="86"/>
      <c r="S45" s="86"/>
      <c r="T45" s="86"/>
      <c r="U45" s="86"/>
      <c r="V45" s="86"/>
      <c r="W45" s="86"/>
      <c r="X45" s="86"/>
      <c r="Y45" s="86"/>
      <c r="Z45" s="86"/>
    </row>
    <row r="46" spans="1:26" ht="14.25" customHeight="1" x14ac:dyDescent="0.15">
      <c r="A46" s="86"/>
      <c r="B46" s="86"/>
      <c r="C46" s="86"/>
      <c r="D46" s="86"/>
      <c r="E46" s="86"/>
      <c r="F46" s="86"/>
      <c r="G46" s="86"/>
      <c r="H46" s="86"/>
      <c r="I46" s="86"/>
      <c r="J46" s="86"/>
      <c r="K46" s="86"/>
      <c r="L46" s="86"/>
      <c r="M46" s="86"/>
      <c r="N46" s="86"/>
      <c r="O46" s="86"/>
      <c r="P46" s="86"/>
      <c r="Q46" s="86"/>
      <c r="R46" s="86"/>
      <c r="S46" s="86"/>
      <c r="T46" s="86"/>
      <c r="U46" s="86"/>
      <c r="V46" s="86"/>
      <c r="W46" s="86"/>
      <c r="X46" s="86"/>
      <c r="Y46" s="86"/>
      <c r="Z46" s="86"/>
    </row>
    <row r="47" spans="1:26" ht="14.25" customHeight="1" x14ac:dyDescent="0.15">
      <c r="A47" s="86"/>
      <c r="B47" s="86"/>
      <c r="C47" s="86"/>
      <c r="D47" s="86"/>
      <c r="E47" s="86"/>
      <c r="F47" s="86"/>
      <c r="G47" s="86"/>
      <c r="H47" s="86"/>
      <c r="I47" s="86"/>
      <c r="J47" s="86"/>
      <c r="K47" s="86"/>
      <c r="L47" s="86"/>
      <c r="M47" s="86"/>
      <c r="N47" s="86"/>
      <c r="O47" s="86"/>
      <c r="P47" s="86"/>
      <c r="Q47" s="86"/>
      <c r="R47" s="86"/>
      <c r="S47" s="86"/>
      <c r="T47" s="86"/>
      <c r="U47" s="86"/>
      <c r="V47" s="86"/>
      <c r="W47" s="86"/>
      <c r="X47" s="86"/>
      <c r="Y47" s="86"/>
      <c r="Z47" s="86"/>
    </row>
    <row r="48" spans="1:26" ht="14.25" customHeight="1" x14ac:dyDescent="0.15">
      <c r="A48" s="86"/>
      <c r="B48" s="86"/>
      <c r="C48" s="86"/>
      <c r="D48" s="86"/>
      <c r="E48" s="86"/>
      <c r="F48" s="86"/>
      <c r="G48" s="86"/>
      <c r="H48" s="86"/>
      <c r="I48" s="86"/>
      <c r="J48" s="86"/>
      <c r="K48" s="86"/>
      <c r="L48" s="86"/>
      <c r="M48" s="86"/>
      <c r="N48" s="86"/>
      <c r="O48" s="86"/>
      <c r="P48" s="86"/>
      <c r="Q48" s="86"/>
      <c r="R48" s="86"/>
      <c r="S48" s="86"/>
      <c r="T48" s="86"/>
      <c r="U48" s="86"/>
      <c r="V48" s="86"/>
      <c r="W48" s="86"/>
      <c r="X48" s="86"/>
      <c r="Y48" s="86"/>
      <c r="Z48" s="86"/>
    </row>
    <row r="49" spans="1:26" ht="14.25" customHeight="1" x14ac:dyDescent="0.15">
      <c r="A49" s="86"/>
      <c r="B49" s="86"/>
      <c r="C49" s="86"/>
      <c r="D49" s="86"/>
      <c r="E49" s="86"/>
      <c r="F49" s="86"/>
      <c r="G49" s="86"/>
      <c r="H49" s="86"/>
      <c r="I49" s="86"/>
      <c r="J49" s="86"/>
      <c r="K49" s="86"/>
      <c r="L49" s="86"/>
      <c r="M49" s="86"/>
      <c r="N49" s="86"/>
      <c r="O49" s="86"/>
      <c r="P49" s="86"/>
      <c r="Q49" s="86"/>
      <c r="R49" s="86"/>
      <c r="S49" s="86"/>
      <c r="T49" s="86"/>
      <c r="U49" s="86"/>
      <c r="V49" s="86"/>
      <c r="W49" s="86"/>
      <c r="X49" s="86"/>
      <c r="Y49" s="86"/>
      <c r="Z49" s="86"/>
    </row>
    <row r="50" spans="1:26" ht="14.25" customHeight="1" x14ac:dyDescent="0.15">
      <c r="A50" s="86"/>
      <c r="B50" s="86"/>
      <c r="C50" s="86"/>
      <c r="D50" s="86"/>
      <c r="E50" s="86"/>
      <c r="F50" s="86"/>
      <c r="G50" s="86"/>
      <c r="H50" s="86"/>
      <c r="I50" s="86"/>
      <c r="J50" s="86"/>
      <c r="K50" s="86"/>
      <c r="L50" s="86"/>
      <c r="M50" s="86"/>
      <c r="N50" s="86"/>
      <c r="O50" s="86"/>
      <c r="P50" s="86"/>
      <c r="Q50" s="86"/>
      <c r="R50" s="86"/>
      <c r="S50" s="86"/>
      <c r="T50" s="86"/>
      <c r="U50" s="86"/>
      <c r="V50" s="86"/>
      <c r="W50" s="86"/>
      <c r="X50" s="86"/>
      <c r="Y50" s="86"/>
      <c r="Z50" s="86"/>
    </row>
    <row r="51" spans="1:26" ht="14.25" customHeight="1" x14ac:dyDescent="0.15">
      <c r="A51" s="86"/>
      <c r="B51" s="86"/>
      <c r="C51" s="86"/>
      <c r="D51" s="86"/>
      <c r="E51" s="86"/>
      <c r="F51" s="86"/>
      <c r="G51" s="86"/>
      <c r="H51" s="86"/>
      <c r="I51" s="86"/>
      <c r="J51" s="86"/>
      <c r="K51" s="86"/>
      <c r="L51" s="86"/>
      <c r="M51" s="86"/>
      <c r="N51" s="86"/>
      <c r="O51" s="86"/>
      <c r="P51" s="86"/>
      <c r="Q51" s="86"/>
      <c r="R51" s="86"/>
      <c r="S51" s="86"/>
      <c r="T51" s="86"/>
      <c r="U51" s="86"/>
      <c r="V51" s="86"/>
      <c r="W51" s="86"/>
      <c r="X51" s="86"/>
      <c r="Y51" s="86"/>
      <c r="Z51" s="86"/>
    </row>
    <row r="52" spans="1:26" ht="14.25" customHeight="1" x14ac:dyDescent="0.15">
      <c r="A52" s="86"/>
      <c r="B52" s="86"/>
      <c r="C52" s="86"/>
      <c r="D52" s="86"/>
      <c r="E52" s="86"/>
      <c r="F52" s="86"/>
      <c r="G52" s="86"/>
      <c r="H52" s="86"/>
      <c r="I52" s="86"/>
      <c r="J52" s="86"/>
      <c r="K52" s="86"/>
      <c r="L52" s="86"/>
      <c r="M52" s="86"/>
      <c r="N52" s="86"/>
      <c r="O52" s="86"/>
      <c r="P52" s="86"/>
      <c r="Q52" s="86"/>
      <c r="R52" s="86"/>
      <c r="S52" s="86"/>
      <c r="T52" s="86"/>
      <c r="U52" s="86"/>
      <c r="V52" s="86"/>
      <c r="W52" s="86"/>
      <c r="X52" s="86"/>
      <c r="Y52" s="86"/>
      <c r="Z52" s="86"/>
    </row>
    <row r="53" spans="1:26" ht="14.25" customHeight="1" x14ac:dyDescent="0.15">
      <c r="A53" s="86"/>
      <c r="B53" s="86"/>
      <c r="C53" s="86"/>
      <c r="D53" s="86"/>
      <c r="E53" s="86"/>
      <c r="F53" s="86"/>
      <c r="G53" s="86"/>
      <c r="H53" s="86"/>
      <c r="I53" s="86"/>
      <c r="J53" s="86"/>
      <c r="K53" s="86"/>
      <c r="L53" s="86"/>
      <c r="M53" s="86"/>
      <c r="N53" s="86"/>
      <c r="O53" s="86"/>
      <c r="P53" s="86"/>
      <c r="Q53" s="86"/>
      <c r="R53" s="86"/>
      <c r="S53" s="86"/>
      <c r="T53" s="86"/>
      <c r="U53" s="86"/>
      <c r="V53" s="86"/>
      <c r="W53" s="86"/>
      <c r="X53" s="86"/>
      <c r="Y53" s="86"/>
      <c r="Z53" s="86"/>
    </row>
    <row r="54" spans="1:26" ht="14.25" customHeight="1" x14ac:dyDescent="0.15">
      <c r="A54" s="86"/>
      <c r="B54" s="86"/>
      <c r="C54" s="86"/>
      <c r="D54" s="86"/>
      <c r="E54" s="86"/>
      <c r="F54" s="86"/>
      <c r="G54" s="86"/>
      <c r="H54" s="86"/>
      <c r="I54" s="86"/>
      <c r="J54" s="86"/>
      <c r="K54" s="86"/>
      <c r="L54" s="86"/>
      <c r="M54" s="86"/>
      <c r="N54" s="86"/>
      <c r="O54" s="86"/>
      <c r="P54" s="86"/>
      <c r="Q54" s="86"/>
      <c r="R54" s="86"/>
      <c r="S54" s="86"/>
      <c r="T54" s="86"/>
      <c r="U54" s="86"/>
      <c r="V54" s="86"/>
      <c r="W54" s="86"/>
      <c r="X54" s="86"/>
      <c r="Y54" s="86"/>
      <c r="Z54" s="86"/>
    </row>
    <row r="55" spans="1:26" ht="14.25" customHeight="1" x14ac:dyDescent="0.15">
      <c r="A55" s="86"/>
      <c r="B55" s="86"/>
      <c r="C55" s="86"/>
      <c r="D55" s="86"/>
      <c r="E55" s="86"/>
      <c r="F55" s="86"/>
      <c r="G55" s="86"/>
      <c r="H55" s="86"/>
      <c r="I55" s="86"/>
      <c r="J55" s="86"/>
      <c r="K55" s="86"/>
      <c r="L55" s="86"/>
      <c r="M55" s="86"/>
      <c r="N55" s="86"/>
      <c r="O55" s="86"/>
      <c r="P55" s="86"/>
      <c r="Q55" s="86"/>
      <c r="R55" s="86"/>
      <c r="S55" s="86"/>
      <c r="T55" s="86"/>
      <c r="U55" s="86"/>
      <c r="V55" s="86"/>
      <c r="W55" s="86"/>
      <c r="X55" s="86"/>
      <c r="Y55" s="86"/>
      <c r="Z55" s="86"/>
    </row>
    <row r="56" spans="1:26" ht="14.25" customHeight="1" x14ac:dyDescent="0.15">
      <c r="A56" s="86"/>
      <c r="B56" s="86"/>
      <c r="C56" s="86"/>
      <c r="D56" s="86"/>
      <c r="E56" s="86"/>
      <c r="F56" s="86"/>
      <c r="G56" s="86"/>
      <c r="H56" s="86"/>
      <c r="I56" s="86"/>
      <c r="J56" s="86"/>
      <c r="K56" s="86"/>
      <c r="L56" s="86"/>
      <c r="M56" s="86"/>
      <c r="N56" s="86"/>
      <c r="O56" s="86"/>
      <c r="P56" s="86"/>
      <c r="Q56" s="86"/>
      <c r="R56" s="86"/>
      <c r="S56" s="86"/>
      <c r="T56" s="86"/>
      <c r="U56" s="86"/>
      <c r="V56" s="86"/>
      <c r="W56" s="86"/>
      <c r="X56" s="86"/>
      <c r="Y56" s="86"/>
      <c r="Z56" s="86"/>
    </row>
    <row r="57" spans="1:26" ht="14.25" customHeight="1" x14ac:dyDescent="0.15">
      <c r="A57" s="86"/>
      <c r="B57" s="86"/>
      <c r="C57" s="86"/>
      <c r="D57" s="86"/>
      <c r="E57" s="86"/>
      <c r="F57" s="86"/>
      <c r="G57" s="86"/>
      <c r="H57" s="86"/>
      <c r="I57" s="86"/>
      <c r="J57" s="86"/>
      <c r="K57" s="86"/>
      <c r="L57" s="86"/>
      <c r="M57" s="86"/>
      <c r="N57" s="86"/>
      <c r="O57" s="86"/>
      <c r="P57" s="86"/>
      <c r="Q57" s="86"/>
      <c r="R57" s="86"/>
      <c r="S57" s="86"/>
      <c r="T57" s="86"/>
      <c r="U57" s="86"/>
      <c r="V57" s="86"/>
      <c r="W57" s="86"/>
      <c r="X57" s="86"/>
      <c r="Y57" s="86"/>
      <c r="Z57" s="86"/>
    </row>
    <row r="58" spans="1:26" ht="14.25" customHeight="1" x14ac:dyDescent="0.15">
      <c r="A58" s="86"/>
      <c r="B58" s="86"/>
      <c r="C58" s="86"/>
      <c r="D58" s="86"/>
      <c r="E58" s="86"/>
      <c r="F58" s="86"/>
      <c r="G58" s="86"/>
      <c r="H58" s="86"/>
      <c r="I58" s="86"/>
      <c r="J58" s="86"/>
      <c r="K58" s="86"/>
      <c r="L58" s="86"/>
      <c r="M58" s="86"/>
      <c r="N58" s="86"/>
      <c r="O58" s="86"/>
      <c r="P58" s="86"/>
      <c r="Q58" s="86"/>
      <c r="R58" s="86"/>
      <c r="S58" s="86"/>
      <c r="T58" s="86"/>
      <c r="U58" s="86"/>
      <c r="V58" s="86"/>
      <c r="W58" s="86"/>
      <c r="X58" s="86"/>
      <c r="Y58" s="86"/>
      <c r="Z58" s="86"/>
    </row>
    <row r="59" spans="1:26" ht="14.25" customHeight="1" x14ac:dyDescent="0.15">
      <c r="A59" s="86"/>
      <c r="B59" s="86"/>
      <c r="C59" s="86"/>
      <c r="D59" s="86"/>
      <c r="E59" s="86"/>
      <c r="F59" s="86"/>
      <c r="G59" s="86"/>
      <c r="H59" s="86"/>
      <c r="I59" s="86"/>
      <c r="J59" s="86"/>
      <c r="K59" s="86"/>
      <c r="L59" s="86"/>
      <c r="M59" s="86"/>
      <c r="N59" s="86"/>
      <c r="O59" s="86"/>
      <c r="P59" s="86"/>
      <c r="Q59" s="86"/>
      <c r="R59" s="86"/>
      <c r="S59" s="86"/>
      <c r="T59" s="86"/>
      <c r="U59" s="86"/>
      <c r="V59" s="86"/>
      <c r="W59" s="86"/>
      <c r="X59" s="86"/>
      <c r="Y59" s="86"/>
      <c r="Z59" s="86"/>
    </row>
    <row r="60" spans="1:26" ht="14.25" customHeight="1" x14ac:dyDescent="0.15">
      <c r="A60" s="86"/>
      <c r="B60" s="86"/>
      <c r="C60" s="86"/>
      <c r="D60" s="86"/>
      <c r="E60" s="86"/>
      <c r="F60" s="86"/>
      <c r="G60" s="86"/>
      <c r="H60" s="86"/>
      <c r="I60" s="86"/>
      <c r="J60" s="86"/>
      <c r="K60" s="86"/>
      <c r="L60" s="86"/>
      <c r="M60" s="86"/>
      <c r="N60" s="86"/>
      <c r="O60" s="86"/>
      <c r="P60" s="86"/>
      <c r="Q60" s="86"/>
      <c r="R60" s="86"/>
      <c r="S60" s="86"/>
      <c r="T60" s="86"/>
      <c r="U60" s="86"/>
      <c r="V60" s="86"/>
      <c r="W60" s="86"/>
      <c r="X60" s="86"/>
      <c r="Y60" s="86"/>
      <c r="Z60" s="86"/>
    </row>
    <row r="61" spans="1:26" ht="14.25" customHeight="1" x14ac:dyDescent="0.15">
      <c r="A61" s="86"/>
      <c r="B61" s="86"/>
      <c r="C61" s="86"/>
      <c r="D61" s="86"/>
      <c r="E61" s="86"/>
      <c r="F61" s="86"/>
      <c r="G61" s="86"/>
      <c r="H61" s="86"/>
      <c r="I61" s="86"/>
      <c r="J61" s="86"/>
      <c r="K61" s="86"/>
      <c r="L61" s="86"/>
      <c r="M61" s="86"/>
      <c r="N61" s="86"/>
      <c r="O61" s="86"/>
      <c r="P61" s="86"/>
      <c r="Q61" s="86"/>
      <c r="R61" s="86"/>
      <c r="S61" s="86"/>
      <c r="T61" s="86"/>
      <c r="U61" s="86"/>
      <c r="V61" s="86"/>
      <c r="W61" s="86"/>
      <c r="X61" s="86"/>
      <c r="Y61" s="86"/>
      <c r="Z61" s="86"/>
    </row>
    <row r="62" spans="1:26" ht="14.25" customHeight="1" x14ac:dyDescent="0.15">
      <c r="A62" s="86"/>
      <c r="B62" s="86"/>
      <c r="C62" s="86"/>
      <c r="D62" s="86"/>
      <c r="E62" s="86"/>
      <c r="F62" s="86"/>
      <c r="G62" s="86"/>
      <c r="H62" s="86"/>
      <c r="I62" s="86"/>
      <c r="J62" s="86"/>
      <c r="K62" s="86"/>
      <c r="L62" s="86"/>
      <c r="M62" s="86"/>
      <c r="N62" s="86"/>
      <c r="O62" s="86"/>
      <c r="P62" s="86"/>
      <c r="Q62" s="86"/>
      <c r="R62" s="86"/>
      <c r="S62" s="86"/>
      <c r="T62" s="86"/>
      <c r="U62" s="86"/>
      <c r="V62" s="86"/>
      <c r="W62" s="86"/>
      <c r="X62" s="86"/>
      <c r="Y62" s="86"/>
      <c r="Z62" s="86"/>
    </row>
    <row r="63" spans="1:26" ht="14.25" customHeight="1" x14ac:dyDescent="0.15">
      <c r="A63" s="86"/>
      <c r="B63" s="86"/>
      <c r="C63" s="86"/>
      <c r="D63" s="86"/>
      <c r="E63" s="86"/>
      <c r="F63" s="86"/>
      <c r="G63" s="86"/>
      <c r="H63" s="86"/>
      <c r="I63" s="86"/>
      <c r="J63" s="86"/>
      <c r="K63" s="86"/>
      <c r="L63" s="86"/>
      <c r="M63" s="86"/>
      <c r="N63" s="86"/>
      <c r="O63" s="86"/>
      <c r="P63" s="86"/>
      <c r="Q63" s="86"/>
      <c r="R63" s="86"/>
      <c r="S63" s="86"/>
      <c r="T63" s="86"/>
      <c r="U63" s="86"/>
      <c r="V63" s="86"/>
      <c r="W63" s="86"/>
      <c r="X63" s="86"/>
      <c r="Y63" s="86"/>
      <c r="Z63" s="86"/>
    </row>
    <row r="64" spans="1:26" ht="14.25" customHeight="1" x14ac:dyDescent="0.15">
      <c r="A64" s="86"/>
      <c r="B64" s="86"/>
      <c r="C64" s="86"/>
      <c r="D64" s="86"/>
      <c r="E64" s="86"/>
      <c r="F64" s="86"/>
      <c r="G64" s="86"/>
      <c r="H64" s="86"/>
      <c r="I64" s="86"/>
      <c r="J64" s="86"/>
      <c r="K64" s="86"/>
      <c r="L64" s="86"/>
      <c r="M64" s="86"/>
      <c r="N64" s="86"/>
      <c r="O64" s="86"/>
      <c r="P64" s="86"/>
      <c r="Q64" s="86"/>
      <c r="R64" s="86"/>
      <c r="S64" s="86"/>
      <c r="T64" s="86"/>
      <c r="U64" s="86"/>
      <c r="V64" s="86"/>
      <c r="W64" s="86"/>
      <c r="X64" s="86"/>
      <c r="Y64" s="86"/>
      <c r="Z64" s="86"/>
    </row>
    <row r="65" spans="1:26" ht="14.25" customHeight="1" x14ac:dyDescent="0.15">
      <c r="A65" s="86"/>
      <c r="B65" s="86"/>
      <c r="C65" s="86"/>
      <c r="D65" s="86"/>
      <c r="E65" s="86"/>
      <c r="F65" s="86"/>
      <c r="G65" s="86"/>
      <c r="H65" s="86"/>
      <c r="I65" s="86"/>
      <c r="J65" s="86"/>
      <c r="K65" s="86"/>
      <c r="L65" s="86"/>
      <c r="M65" s="86"/>
      <c r="N65" s="86"/>
      <c r="O65" s="86"/>
      <c r="P65" s="86"/>
      <c r="Q65" s="86"/>
      <c r="R65" s="86"/>
      <c r="S65" s="86"/>
      <c r="T65" s="86"/>
      <c r="U65" s="86"/>
      <c r="V65" s="86"/>
      <c r="W65" s="86"/>
      <c r="X65" s="86"/>
      <c r="Y65" s="86"/>
      <c r="Z65" s="86"/>
    </row>
    <row r="66" spans="1:26" ht="14.25" customHeight="1" x14ac:dyDescent="0.15">
      <c r="A66" s="86"/>
      <c r="B66" s="86"/>
      <c r="C66" s="86"/>
      <c r="D66" s="86"/>
      <c r="E66" s="86"/>
      <c r="F66" s="86"/>
      <c r="G66" s="86"/>
      <c r="H66" s="86"/>
      <c r="I66" s="86"/>
      <c r="J66" s="86"/>
      <c r="K66" s="86"/>
      <c r="L66" s="86"/>
      <c r="M66" s="86"/>
      <c r="N66" s="86"/>
      <c r="O66" s="86"/>
      <c r="P66" s="86"/>
      <c r="Q66" s="86"/>
      <c r="R66" s="86"/>
      <c r="S66" s="86"/>
      <c r="T66" s="86"/>
      <c r="U66" s="86"/>
      <c r="V66" s="86"/>
      <c r="W66" s="86"/>
      <c r="X66" s="86"/>
      <c r="Y66" s="86"/>
      <c r="Z66" s="86"/>
    </row>
    <row r="67" spans="1:26" ht="14.25" customHeight="1" x14ac:dyDescent="0.15">
      <c r="A67" s="86"/>
      <c r="B67" s="86"/>
      <c r="C67" s="86"/>
      <c r="D67" s="86"/>
      <c r="E67" s="86"/>
      <c r="F67" s="86"/>
      <c r="G67" s="86"/>
      <c r="H67" s="86"/>
      <c r="I67" s="86"/>
      <c r="J67" s="86"/>
      <c r="K67" s="86"/>
      <c r="L67" s="86"/>
      <c r="M67" s="86"/>
      <c r="N67" s="86"/>
      <c r="O67" s="86"/>
      <c r="P67" s="86"/>
      <c r="Q67" s="86"/>
      <c r="R67" s="86"/>
      <c r="S67" s="86"/>
      <c r="T67" s="86"/>
      <c r="U67" s="86"/>
      <c r="V67" s="86"/>
      <c r="W67" s="86"/>
      <c r="X67" s="86"/>
      <c r="Y67" s="86"/>
      <c r="Z67" s="86"/>
    </row>
    <row r="68" spans="1:26" ht="14.25" customHeight="1" x14ac:dyDescent="0.15">
      <c r="A68" s="86"/>
      <c r="B68" s="86"/>
      <c r="C68" s="86"/>
      <c r="D68" s="86"/>
      <c r="E68" s="86"/>
      <c r="F68" s="86"/>
      <c r="G68" s="86"/>
      <c r="H68" s="86"/>
      <c r="I68" s="86"/>
      <c r="J68" s="86"/>
      <c r="K68" s="86"/>
      <c r="L68" s="86"/>
      <c r="M68" s="86"/>
      <c r="N68" s="86"/>
      <c r="O68" s="86"/>
      <c r="P68" s="86"/>
      <c r="Q68" s="86"/>
      <c r="R68" s="86"/>
      <c r="S68" s="86"/>
      <c r="T68" s="86"/>
      <c r="U68" s="86"/>
      <c r="V68" s="86"/>
      <c r="W68" s="86"/>
      <c r="X68" s="86"/>
      <c r="Y68" s="86"/>
      <c r="Z68" s="86"/>
    </row>
    <row r="69" spans="1:26" ht="14.25" customHeight="1" x14ac:dyDescent="0.15">
      <c r="A69" s="86"/>
      <c r="B69" s="86"/>
      <c r="C69" s="86"/>
      <c r="D69" s="86"/>
      <c r="E69" s="86"/>
      <c r="F69" s="86"/>
      <c r="G69" s="86"/>
      <c r="H69" s="86"/>
      <c r="I69" s="86"/>
      <c r="J69" s="86"/>
      <c r="K69" s="86"/>
      <c r="L69" s="86"/>
      <c r="M69" s="86"/>
      <c r="N69" s="86"/>
      <c r="O69" s="86"/>
      <c r="P69" s="86"/>
      <c r="Q69" s="86"/>
      <c r="R69" s="86"/>
      <c r="S69" s="86"/>
      <c r="T69" s="86"/>
      <c r="U69" s="86"/>
      <c r="V69" s="86"/>
      <c r="W69" s="86"/>
      <c r="X69" s="86"/>
      <c r="Y69" s="86"/>
      <c r="Z69" s="86"/>
    </row>
    <row r="70" spans="1:26" ht="14.25" customHeight="1" x14ac:dyDescent="0.15">
      <c r="A70" s="86"/>
      <c r="B70" s="86"/>
      <c r="C70" s="86"/>
      <c r="D70" s="86"/>
      <c r="E70" s="86"/>
      <c r="F70" s="86"/>
      <c r="G70" s="86"/>
      <c r="H70" s="86"/>
      <c r="I70" s="86"/>
      <c r="J70" s="86"/>
      <c r="K70" s="86"/>
      <c r="L70" s="86"/>
      <c r="M70" s="86"/>
      <c r="N70" s="86"/>
      <c r="O70" s="86"/>
      <c r="P70" s="86"/>
      <c r="Q70" s="86"/>
      <c r="R70" s="86"/>
      <c r="S70" s="86"/>
      <c r="T70" s="86"/>
      <c r="U70" s="86"/>
      <c r="V70" s="86"/>
      <c r="W70" s="86"/>
      <c r="X70" s="86"/>
      <c r="Y70" s="86"/>
      <c r="Z70" s="86"/>
    </row>
    <row r="71" spans="1:26" ht="14.25" customHeight="1" x14ac:dyDescent="0.15">
      <c r="A71" s="86"/>
      <c r="B71" s="86"/>
      <c r="C71" s="86"/>
      <c r="D71" s="86"/>
      <c r="E71" s="86"/>
      <c r="F71" s="86"/>
      <c r="G71" s="86"/>
      <c r="H71" s="86"/>
      <c r="I71" s="86"/>
      <c r="J71" s="86"/>
      <c r="K71" s="86"/>
      <c r="L71" s="86"/>
      <c r="M71" s="86"/>
      <c r="N71" s="86"/>
      <c r="O71" s="86"/>
      <c r="P71" s="86"/>
      <c r="Q71" s="86"/>
      <c r="R71" s="86"/>
      <c r="S71" s="86"/>
      <c r="T71" s="86"/>
      <c r="U71" s="86"/>
      <c r="V71" s="86"/>
      <c r="W71" s="86"/>
      <c r="X71" s="86"/>
      <c r="Y71" s="86"/>
      <c r="Z71" s="86"/>
    </row>
    <row r="72" spans="1:26" ht="14.25" customHeight="1" x14ac:dyDescent="0.15">
      <c r="A72" s="86"/>
      <c r="B72" s="86"/>
      <c r="C72" s="86"/>
      <c r="D72" s="86"/>
      <c r="E72" s="86"/>
      <c r="F72" s="86"/>
      <c r="G72" s="86"/>
      <c r="H72" s="86"/>
      <c r="I72" s="86"/>
      <c r="J72" s="86"/>
      <c r="K72" s="86"/>
      <c r="L72" s="86"/>
      <c r="M72" s="86"/>
      <c r="N72" s="86"/>
      <c r="O72" s="86"/>
      <c r="P72" s="86"/>
      <c r="Q72" s="86"/>
      <c r="R72" s="86"/>
      <c r="S72" s="86"/>
      <c r="T72" s="86"/>
      <c r="U72" s="86"/>
      <c r="V72" s="86"/>
      <c r="W72" s="86"/>
      <c r="X72" s="86"/>
      <c r="Y72" s="86"/>
      <c r="Z72" s="86"/>
    </row>
    <row r="73" spans="1:26" ht="14.25" customHeight="1" x14ac:dyDescent="0.15">
      <c r="A73" s="86"/>
      <c r="B73" s="86"/>
      <c r="C73" s="86"/>
      <c r="D73" s="86"/>
      <c r="E73" s="86"/>
      <c r="F73" s="86"/>
      <c r="G73" s="86"/>
      <c r="H73" s="86"/>
      <c r="I73" s="86"/>
      <c r="J73" s="86"/>
      <c r="K73" s="86"/>
      <c r="L73" s="86"/>
      <c r="M73" s="86"/>
      <c r="N73" s="86"/>
      <c r="O73" s="86"/>
      <c r="P73" s="86"/>
      <c r="Q73" s="86"/>
      <c r="R73" s="86"/>
      <c r="S73" s="86"/>
      <c r="T73" s="86"/>
      <c r="U73" s="86"/>
      <c r="V73" s="86"/>
      <c r="W73" s="86"/>
      <c r="X73" s="86"/>
      <c r="Y73" s="86"/>
      <c r="Z73" s="86"/>
    </row>
    <row r="74" spans="1:26" ht="14.25" customHeight="1" x14ac:dyDescent="0.15">
      <c r="A74" s="86"/>
      <c r="B74" s="86"/>
      <c r="C74" s="86"/>
      <c r="D74" s="86"/>
      <c r="E74" s="86"/>
      <c r="F74" s="86"/>
      <c r="G74" s="86"/>
      <c r="H74" s="86"/>
      <c r="I74" s="86"/>
      <c r="J74" s="86"/>
      <c r="K74" s="86"/>
      <c r="L74" s="86"/>
      <c r="M74" s="86"/>
      <c r="N74" s="86"/>
      <c r="O74" s="86"/>
      <c r="P74" s="86"/>
      <c r="Q74" s="86"/>
      <c r="R74" s="86"/>
      <c r="S74" s="86"/>
      <c r="T74" s="86"/>
      <c r="U74" s="86"/>
      <c r="V74" s="86"/>
      <c r="W74" s="86"/>
      <c r="X74" s="86"/>
      <c r="Y74" s="86"/>
      <c r="Z74" s="86"/>
    </row>
    <row r="75" spans="1:26" ht="14.25" customHeight="1" x14ac:dyDescent="0.15">
      <c r="A75" s="86"/>
      <c r="B75" s="86"/>
      <c r="C75" s="86"/>
      <c r="D75" s="86"/>
      <c r="E75" s="86"/>
      <c r="F75" s="86"/>
      <c r="G75" s="86"/>
      <c r="H75" s="86"/>
      <c r="I75" s="86"/>
      <c r="J75" s="86"/>
      <c r="K75" s="86"/>
      <c r="L75" s="86"/>
      <c r="M75" s="86"/>
      <c r="N75" s="86"/>
      <c r="O75" s="86"/>
      <c r="P75" s="86"/>
      <c r="Q75" s="86"/>
      <c r="R75" s="86"/>
      <c r="S75" s="86"/>
      <c r="T75" s="86"/>
      <c r="U75" s="86"/>
      <c r="V75" s="86"/>
      <c r="W75" s="86"/>
      <c r="X75" s="86"/>
      <c r="Y75" s="86"/>
      <c r="Z75" s="86"/>
    </row>
    <row r="76" spans="1:26" ht="14.25" customHeight="1" x14ac:dyDescent="0.15">
      <c r="A76" s="86"/>
      <c r="B76" s="86"/>
      <c r="C76" s="86"/>
      <c r="D76" s="86"/>
      <c r="E76" s="86"/>
      <c r="F76" s="86"/>
      <c r="G76" s="86"/>
      <c r="H76" s="86"/>
      <c r="I76" s="86"/>
      <c r="J76" s="86"/>
      <c r="K76" s="86"/>
      <c r="L76" s="86"/>
      <c r="M76" s="86"/>
      <c r="N76" s="86"/>
      <c r="O76" s="86"/>
      <c r="P76" s="86"/>
      <c r="Q76" s="86"/>
      <c r="R76" s="86"/>
      <c r="S76" s="86"/>
      <c r="T76" s="86"/>
      <c r="U76" s="86"/>
      <c r="V76" s="86"/>
      <c r="W76" s="86"/>
      <c r="X76" s="86"/>
      <c r="Y76" s="86"/>
      <c r="Z76" s="86"/>
    </row>
    <row r="77" spans="1:26" ht="14.25" customHeight="1" x14ac:dyDescent="0.15">
      <c r="A77" s="86"/>
      <c r="B77" s="86"/>
      <c r="C77" s="86"/>
      <c r="D77" s="86"/>
      <c r="E77" s="86"/>
      <c r="F77" s="86"/>
      <c r="G77" s="86"/>
      <c r="H77" s="86"/>
      <c r="I77" s="86"/>
      <c r="J77" s="86"/>
      <c r="K77" s="86"/>
      <c r="L77" s="86"/>
      <c r="M77" s="86"/>
      <c r="N77" s="86"/>
      <c r="O77" s="86"/>
      <c r="P77" s="86"/>
      <c r="Q77" s="86"/>
      <c r="R77" s="86"/>
      <c r="S77" s="86"/>
      <c r="T77" s="86"/>
      <c r="U77" s="86"/>
      <c r="V77" s="86"/>
      <c r="W77" s="86"/>
      <c r="X77" s="86"/>
      <c r="Y77" s="86"/>
      <c r="Z77" s="86"/>
    </row>
    <row r="78" spans="1:26" ht="14.25" customHeight="1" x14ac:dyDescent="0.15">
      <c r="A78" s="86"/>
      <c r="B78" s="86"/>
      <c r="C78" s="86"/>
      <c r="D78" s="86"/>
      <c r="E78" s="86"/>
      <c r="F78" s="86"/>
      <c r="G78" s="86"/>
      <c r="H78" s="86"/>
      <c r="I78" s="86"/>
      <c r="J78" s="86"/>
      <c r="K78" s="86"/>
      <c r="L78" s="86"/>
      <c r="M78" s="86"/>
      <c r="N78" s="86"/>
      <c r="O78" s="86"/>
      <c r="P78" s="86"/>
      <c r="Q78" s="86"/>
      <c r="R78" s="86"/>
      <c r="S78" s="86"/>
      <c r="T78" s="86"/>
      <c r="U78" s="86"/>
      <c r="V78" s="86"/>
      <c r="W78" s="86"/>
      <c r="X78" s="86"/>
      <c r="Y78" s="86"/>
      <c r="Z78" s="86"/>
    </row>
    <row r="79" spans="1:26" ht="14.25" customHeight="1" x14ac:dyDescent="0.15">
      <c r="A79" s="86"/>
      <c r="B79" s="86"/>
      <c r="C79" s="86"/>
      <c r="D79" s="86"/>
      <c r="E79" s="86"/>
      <c r="F79" s="86"/>
      <c r="G79" s="86"/>
      <c r="H79" s="86"/>
      <c r="I79" s="86"/>
      <c r="J79" s="86"/>
      <c r="K79" s="86"/>
      <c r="L79" s="86"/>
      <c r="M79" s="86"/>
      <c r="N79" s="86"/>
      <c r="O79" s="86"/>
      <c r="P79" s="86"/>
      <c r="Q79" s="86"/>
      <c r="R79" s="86"/>
      <c r="S79" s="86"/>
      <c r="T79" s="86"/>
      <c r="U79" s="86"/>
      <c r="V79" s="86"/>
      <c r="W79" s="86"/>
      <c r="X79" s="86"/>
      <c r="Y79" s="86"/>
      <c r="Z79" s="86"/>
    </row>
    <row r="80" spans="1:26" ht="14.25" customHeight="1" x14ac:dyDescent="0.15">
      <c r="A80" s="86"/>
      <c r="B80" s="86"/>
      <c r="C80" s="86"/>
      <c r="D80" s="86"/>
      <c r="E80" s="86"/>
      <c r="F80" s="86"/>
      <c r="G80" s="86"/>
      <c r="H80" s="86"/>
      <c r="I80" s="86"/>
      <c r="J80" s="86"/>
      <c r="K80" s="86"/>
      <c r="L80" s="86"/>
      <c r="M80" s="86"/>
      <c r="N80" s="86"/>
      <c r="O80" s="86"/>
      <c r="P80" s="86"/>
      <c r="Q80" s="86"/>
      <c r="R80" s="86"/>
      <c r="S80" s="86"/>
      <c r="T80" s="86"/>
      <c r="U80" s="86"/>
      <c r="V80" s="86"/>
      <c r="W80" s="86"/>
      <c r="X80" s="86"/>
      <c r="Y80" s="86"/>
      <c r="Z80" s="86"/>
    </row>
    <row r="81" spans="1:26" ht="14.25" customHeight="1" x14ac:dyDescent="0.15">
      <c r="A81" s="86"/>
      <c r="B81" s="86"/>
      <c r="C81" s="86"/>
      <c r="D81" s="86"/>
      <c r="E81" s="86"/>
      <c r="F81" s="86"/>
      <c r="G81" s="86"/>
      <c r="H81" s="86"/>
      <c r="I81" s="86"/>
      <c r="J81" s="86"/>
      <c r="K81" s="86"/>
      <c r="L81" s="86"/>
      <c r="M81" s="86"/>
      <c r="N81" s="86"/>
      <c r="O81" s="86"/>
      <c r="P81" s="86"/>
      <c r="Q81" s="86"/>
      <c r="R81" s="86"/>
      <c r="S81" s="86"/>
      <c r="T81" s="86"/>
      <c r="U81" s="86"/>
      <c r="V81" s="86"/>
      <c r="W81" s="86"/>
      <c r="X81" s="86"/>
      <c r="Y81" s="86"/>
      <c r="Z81" s="86"/>
    </row>
    <row r="82" spans="1:26" ht="14.25" customHeight="1" x14ac:dyDescent="0.15">
      <c r="A82" s="86"/>
      <c r="B82" s="86"/>
      <c r="C82" s="86"/>
      <c r="D82" s="86"/>
      <c r="E82" s="86"/>
      <c r="F82" s="86"/>
      <c r="G82" s="86"/>
      <c r="H82" s="86"/>
      <c r="I82" s="86"/>
      <c r="J82" s="86"/>
      <c r="K82" s="86"/>
      <c r="L82" s="86"/>
      <c r="M82" s="86"/>
      <c r="N82" s="86"/>
      <c r="O82" s="86"/>
      <c r="P82" s="86"/>
      <c r="Q82" s="86"/>
      <c r="R82" s="86"/>
      <c r="S82" s="86"/>
      <c r="T82" s="86"/>
      <c r="U82" s="86"/>
      <c r="V82" s="86"/>
      <c r="W82" s="86"/>
      <c r="X82" s="86"/>
      <c r="Y82" s="86"/>
      <c r="Z82" s="86"/>
    </row>
    <row r="83" spans="1:26" ht="14.25" customHeight="1" x14ac:dyDescent="0.15">
      <c r="A83" s="86"/>
      <c r="B83" s="86"/>
      <c r="C83" s="86"/>
      <c r="D83" s="86"/>
      <c r="E83" s="86"/>
      <c r="F83" s="86"/>
      <c r="G83" s="86"/>
      <c r="H83" s="86"/>
      <c r="I83" s="86"/>
      <c r="J83" s="86"/>
      <c r="K83" s="86"/>
      <c r="L83" s="86"/>
      <c r="M83" s="86"/>
      <c r="N83" s="86"/>
      <c r="O83" s="86"/>
      <c r="P83" s="86"/>
      <c r="Q83" s="86"/>
      <c r="R83" s="86"/>
      <c r="S83" s="86"/>
      <c r="T83" s="86"/>
      <c r="U83" s="86"/>
      <c r="V83" s="86"/>
      <c r="W83" s="86"/>
      <c r="X83" s="86"/>
      <c r="Y83" s="86"/>
      <c r="Z83" s="86"/>
    </row>
    <row r="84" spans="1:26" ht="14.25" customHeight="1" x14ac:dyDescent="0.15">
      <c r="A84" s="86"/>
      <c r="B84" s="86"/>
      <c r="C84" s="86"/>
      <c r="D84" s="86"/>
      <c r="E84" s="86"/>
      <c r="F84" s="86"/>
      <c r="G84" s="86"/>
      <c r="H84" s="86"/>
      <c r="I84" s="86"/>
      <c r="J84" s="86"/>
      <c r="K84" s="86"/>
      <c r="L84" s="86"/>
      <c r="M84" s="86"/>
      <c r="N84" s="86"/>
      <c r="O84" s="86"/>
      <c r="P84" s="86"/>
      <c r="Q84" s="86"/>
      <c r="R84" s="86"/>
      <c r="S84" s="86"/>
      <c r="T84" s="86"/>
      <c r="U84" s="86"/>
      <c r="V84" s="86"/>
      <c r="W84" s="86"/>
      <c r="X84" s="86"/>
      <c r="Y84" s="86"/>
      <c r="Z84" s="86"/>
    </row>
    <row r="85" spans="1:26" ht="14.25" customHeight="1" x14ac:dyDescent="0.15">
      <c r="A85" s="86"/>
      <c r="B85" s="86"/>
      <c r="C85" s="86"/>
      <c r="D85" s="86"/>
      <c r="E85" s="86"/>
      <c r="F85" s="86"/>
      <c r="G85" s="86"/>
      <c r="H85" s="86"/>
      <c r="I85" s="86"/>
      <c r="J85" s="86"/>
      <c r="K85" s="86"/>
      <c r="L85" s="86"/>
      <c r="M85" s="86"/>
      <c r="N85" s="86"/>
      <c r="O85" s="86"/>
      <c r="P85" s="86"/>
      <c r="Q85" s="86"/>
      <c r="R85" s="86"/>
      <c r="S85" s="86"/>
      <c r="T85" s="86"/>
      <c r="U85" s="86"/>
      <c r="V85" s="86"/>
      <c r="W85" s="86"/>
      <c r="X85" s="86"/>
      <c r="Y85" s="86"/>
      <c r="Z85" s="86"/>
    </row>
    <row r="86" spans="1:26" ht="14.25" customHeight="1" x14ac:dyDescent="0.15">
      <c r="A86" s="86"/>
      <c r="B86" s="86"/>
      <c r="C86" s="86"/>
      <c r="D86" s="86"/>
      <c r="E86" s="86"/>
      <c r="F86" s="86"/>
      <c r="G86" s="86"/>
      <c r="H86" s="86"/>
      <c r="I86" s="86"/>
      <c r="J86" s="86"/>
      <c r="K86" s="86"/>
      <c r="L86" s="86"/>
      <c r="M86" s="86"/>
      <c r="N86" s="86"/>
      <c r="O86" s="86"/>
      <c r="P86" s="86"/>
      <c r="Q86" s="86"/>
      <c r="R86" s="86"/>
      <c r="S86" s="86"/>
      <c r="T86" s="86"/>
      <c r="U86" s="86"/>
      <c r="V86" s="86"/>
      <c r="W86" s="86"/>
      <c r="X86" s="86"/>
      <c r="Y86" s="86"/>
      <c r="Z86" s="86"/>
    </row>
    <row r="87" spans="1:26" ht="14.25" customHeight="1" x14ac:dyDescent="0.15">
      <c r="A87" s="86"/>
      <c r="B87" s="86"/>
      <c r="C87" s="86"/>
      <c r="D87" s="86"/>
      <c r="E87" s="86"/>
      <c r="F87" s="86"/>
      <c r="G87" s="86"/>
      <c r="H87" s="86"/>
      <c r="I87" s="86"/>
      <c r="J87" s="86"/>
      <c r="K87" s="86"/>
      <c r="L87" s="86"/>
      <c r="M87" s="86"/>
      <c r="N87" s="86"/>
      <c r="O87" s="86"/>
      <c r="P87" s="86"/>
      <c r="Q87" s="86"/>
      <c r="R87" s="86"/>
      <c r="S87" s="86"/>
      <c r="T87" s="86"/>
      <c r="U87" s="86"/>
      <c r="V87" s="86"/>
      <c r="W87" s="86"/>
      <c r="X87" s="86"/>
      <c r="Y87" s="86"/>
      <c r="Z87" s="86"/>
    </row>
    <row r="88" spans="1:26" ht="14.25" customHeight="1" x14ac:dyDescent="0.15">
      <c r="A88" s="86"/>
      <c r="B88" s="86"/>
      <c r="C88" s="86"/>
      <c r="D88" s="86"/>
      <c r="E88" s="86"/>
      <c r="F88" s="86"/>
      <c r="G88" s="86"/>
      <c r="H88" s="86"/>
      <c r="I88" s="86"/>
      <c r="J88" s="86"/>
      <c r="K88" s="86"/>
      <c r="L88" s="86"/>
      <c r="M88" s="86"/>
      <c r="N88" s="86"/>
      <c r="O88" s="86"/>
      <c r="P88" s="86"/>
      <c r="Q88" s="86"/>
      <c r="R88" s="86"/>
      <c r="S88" s="86"/>
      <c r="T88" s="86"/>
      <c r="U88" s="86"/>
      <c r="V88" s="86"/>
      <c r="W88" s="86"/>
      <c r="X88" s="86"/>
      <c r="Y88" s="86"/>
      <c r="Z88" s="86"/>
    </row>
    <row r="89" spans="1:26" ht="14.25" customHeight="1" x14ac:dyDescent="0.15">
      <c r="A89" s="86"/>
      <c r="B89" s="86"/>
      <c r="C89" s="86"/>
      <c r="D89" s="86"/>
      <c r="E89" s="86"/>
      <c r="F89" s="86"/>
      <c r="G89" s="86"/>
      <c r="H89" s="86"/>
      <c r="I89" s="86"/>
      <c r="J89" s="86"/>
      <c r="K89" s="86"/>
      <c r="L89" s="86"/>
      <c r="M89" s="86"/>
      <c r="N89" s="86"/>
      <c r="O89" s="86"/>
      <c r="P89" s="86"/>
      <c r="Q89" s="86"/>
      <c r="R89" s="86"/>
      <c r="S89" s="86"/>
      <c r="T89" s="86"/>
      <c r="U89" s="86"/>
      <c r="V89" s="86"/>
      <c r="W89" s="86"/>
      <c r="X89" s="86"/>
      <c r="Y89" s="86"/>
      <c r="Z89" s="86"/>
    </row>
    <row r="90" spans="1:26" ht="14.25" customHeight="1" x14ac:dyDescent="0.15">
      <c r="A90" s="86"/>
      <c r="B90" s="86"/>
      <c r="C90" s="86"/>
      <c r="D90" s="86"/>
      <c r="E90" s="86"/>
      <c r="F90" s="86"/>
      <c r="G90" s="86"/>
      <c r="H90" s="86"/>
      <c r="I90" s="86"/>
      <c r="J90" s="86"/>
      <c r="K90" s="86"/>
      <c r="L90" s="86"/>
      <c r="M90" s="86"/>
      <c r="N90" s="86"/>
      <c r="O90" s="86"/>
      <c r="P90" s="86"/>
      <c r="Q90" s="86"/>
      <c r="R90" s="86"/>
      <c r="S90" s="86"/>
      <c r="T90" s="86"/>
      <c r="U90" s="86"/>
      <c r="V90" s="86"/>
      <c r="W90" s="86"/>
      <c r="X90" s="86"/>
      <c r="Y90" s="86"/>
      <c r="Z90" s="86"/>
    </row>
    <row r="91" spans="1:26" ht="14.25" customHeight="1" x14ac:dyDescent="0.15">
      <c r="A91" s="86"/>
      <c r="B91" s="86"/>
      <c r="C91" s="86"/>
      <c r="D91" s="86"/>
      <c r="E91" s="86"/>
      <c r="F91" s="86"/>
      <c r="G91" s="86"/>
      <c r="H91" s="86"/>
      <c r="I91" s="86"/>
      <c r="J91" s="86"/>
      <c r="K91" s="86"/>
      <c r="L91" s="86"/>
      <c r="M91" s="86"/>
      <c r="N91" s="86"/>
      <c r="O91" s="86"/>
      <c r="P91" s="86"/>
      <c r="Q91" s="86"/>
      <c r="R91" s="86"/>
      <c r="S91" s="86"/>
      <c r="T91" s="86"/>
      <c r="U91" s="86"/>
      <c r="V91" s="86"/>
      <c r="W91" s="86"/>
      <c r="X91" s="86"/>
      <c r="Y91" s="86"/>
      <c r="Z91" s="86"/>
    </row>
    <row r="92" spans="1:26" ht="14.25" customHeight="1" x14ac:dyDescent="0.15">
      <c r="A92" s="86"/>
      <c r="B92" s="86"/>
      <c r="C92" s="86"/>
      <c r="D92" s="86"/>
      <c r="E92" s="86"/>
      <c r="F92" s="86"/>
      <c r="G92" s="86"/>
      <c r="H92" s="86"/>
      <c r="I92" s="86"/>
      <c r="J92" s="86"/>
      <c r="K92" s="86"/>
      <c r="L92" s="86"/>
      <c r="M92" s="86"/>
      <c r="N92" s="86"/>
      <c r="O92" s="86"/>
      <c r="P92" s="86"/>
      <c r="Q92" s="86"/>
      <c r="R92" s="86"/>
      <c r="S92" s="86"/>
      <c r="T92" s="86"/>
      <c r="U92" s="86"/>
      <c r="V92" s="86"/>
      <c r="W92" s="86"/>
      <c r="X92" s="86"/>
      <c r="Y92" s="86"/>
      <c r="Z92" s="86"/>
    </row>
    <row r="93" spans="1:26" ht="14.25" customHeight="1" x14ac:dyDescent="0.15">
      <c r="A93" s="86"/>
      <c r="B93" s="86"/>
      <c r="C93" s="86"/>
      <c r="D93" s="86"/>
      <c r="E93" s="86"/>
      <c r="F93" s="86"/>
      <c r="G93" s="86"/>
      <c r="H93" s="86"/>
      <c r="I93" s="86"/>
      <c r="J93" s="86"/>
      <c r="K93" s="86"/>
      <c r="L93" s="86"/>
      <c r="M93" s="86"/>
      <c r="N93" s="86"/>
      <c r="O93" s="86"/>
      <c r="P93" s="86"/>
      <c r="Q93" s="86"/>
      <c r="R93" s="86"/>
      <c r="S93" s="86"/>
      <c r="T93" s="86"/>
      <c r="U93" s="86"/>
      <c r="V93" s="86"/>
      <c r="W93" s="86"/>
      <c r="X93" s="86"/>
      <c r="Y93" s="86"/>
      <c r="Z93" s="86"/>
    </row>
    <row r="94" spans="1:26" ht="14.25" customHeight="1" x14ac:dyDescent="0.15">
      <c r="A94" s="86"/>
      <c r="B94" s="86"/>
      <c r="C94" s="86"/>
      <c r="D94" s="86"/>
      <c r="E94" s="86"/>
      <c r="F94" s="86"/>
      <c r="G94" s="86"/>
      <c r="H94" s="86"/>
      <c r="I94" s="86"/>
      <c r="J94" s="86"/>
      <c r="K94" s="86"/>
      <c r="L94" s="86"/>
      <c r="M94" s="86"/>
      <c r="N94" s="86"/>
      <c r="O94" s="86"/>
      <c r="P94" s="86"/>
      <c r="Q94" s="86"/>
      <c r="R94" s="86"/>
      <c r="S94" s="86"/>
      <c r="T94" s="86"/>
      <c r="U94" s="86"/>
      <c r="V94" s="86"/>
      <c r="W94" s="86"/>
      <c r="X94" s="86"/>
      <c r="Y94" s="86"/>
      <c r="Z94" s="86"/>
    </row>
    <row r="95" spans="1:26" ht="14.25" customHeight="1" x14ac:dyDescent="0.15">
      <c r="A95" s="86"/>
      <c r="B95" s="86"/>
      <c r="C95" s="86"/>
      <c r="D95" s="86"/>
      <c r="E95" s="86"/>
      <c r="F95" s="86"/>
      <c r="G95" s="86"/>
      <c r="H95" s="86"/>
      <c r="I95" s="86"/>
      <c r="J95" s="86"/>
      <c r="K95" s="86"/>
      <c r="L95" s="86"/>
      <c r="M95" s="86"/>
      <c r="N95" s="86"/>
      <c r="O95" s="86"/>
      <c r="P95" s="86"/>
      <c r="Q95" s="86"/>
      <c r="R95" s="86"/>
      <c r="S95" s="86"/>
      <c r="T95" s="86"/>
      <c r="U95" s="86"/>
      <c r="V95" s="86"/>
      <c r="W95" s="86"/>
      <c r="X95" s="86"/>
      <c r="Y95" s="86"/>
      <c r="Z95" s="86"/>
    </row>
    <row r="96" spans="1:26" ht="14.25" customHeight="1" x14ac:dyDescent="0.15">
      <c r="A96" s="86"/>
      <c r="B96" s="86"/>
      <c r="C96" s="86"/>
      <c r="D96" s="86"/>
      <c r="E96" s="86"/>
      <c r="F96" s="86"/>
      <c r="G96" s="86"/>
      <c r="H96" s="86"/>
      <c r="I96" s="86"/>
      <c r="J96" s="86"/>
      <c r="K96" s="86"/>
      <c r="L96" s="86"/>
      <c r="M96" s="86"/>
      <c r="N96" s="86"/>
      <c r="O96" s="86"/>
      <c r="P96" s="86"/>
      <c r="Q96" s="86"/>
      <c r="R96" s="86"/>
      <c r="S96" s="86"/>
      <c r="T96" s="86"/>
      <c r="U96" s="86"/>
      <c r="V96" s="86"/>
      <c r="W96" s="86"/>
      <c r="X96" s="86"/>
      <c r="Y96" s="86"/>
      <c r="Z96" s="86"/>
    </row>
    <row r="97" spans="1:26" ht="14.25" customHeight="1" x14ac:dyDescent="0.15">
      <c r="A97" s="86"/>
      <c r="B97" s="86"/>
      <c r="C97" s="86"/>
      <c r="D97" s="86"/>
      <c r="E97" s="86"/>
      <c r="F97" s="86"/>
      <c r="G97" s="86"/>
      <c r="H97" s="86"/>
      <c r="I97" s="86"/>
      <c r="J97" s="86"/>
      <c r="K97" s="86"/>
      <c r="L97" s="86"/>
      <c r="M97" s="86"/>
      <c r="N97" s="86"/>
      <c r="O97" s="86"/>
      <c r="P97" s="86"/>
      <c r="Q97" s="86"/>
      <c r="R97" s="86"/>
      <c r="S97" s="86"/>
      <c r="T97" s="86"/>
      <c r="U97" s="86"/>
      <c r="V97" s="86"/>
      <c r="W97" s="86"/>
      <c r="X97" s="86"/>
      <c r="Y97" s="86"/>
      <c r="Z97" s="86"/>
    </row>
    <row r="98" spans="1:26" ht="14.25" customHeight="1" x14ac:dyDescent="0.15">
      <c r="A98" s="86"/>
      <c r="B98" s="86"/>
      <c r="C98" s="86"/>
      <c r="D98" s="86"/>
      <c r="E98" s="86"/>
      <c r="F98" s="86"/>
      <c r="G98" s="86"/>
      <c r="H98" s="86"/>
      <c r="I98" s="86"/>
      <c r="J98" s="86"/>
      <c r="K98" s="86"/>
      <c r="L98" s="86"/>
      <c r="M98" s="86"/>
      <c r="N98" s="86"/>
      <c r="O98" s="86"/>
      <c r="P98" s="86"/>
      <c r="Q98" s="86"/>
      <c r="R98" s="86"/>
      <c r="S98" s="86"/>
      <c r="T98" s="86"/>
      <c r="U98" s="86"/>
      <c r="V98" s="86"/>
      <c r="W98" s="86"/>
      <c r="X98" s="86"/>
      <c r="Y98" s="86"/>
      <c r="Z98" s="86"/>
    </row>
    <row r="99" spans="1:26" ht="14.25" customHeight="1" x14ac:dyDescent="0.15">
      <c r="A99" s="86"/>
      <c r="B99" s="86"/>
      <c r="C99" s="86"/>
      <c r="D99" s="86"/>
      <c r="E99" s="86"/>
      <c r="F99" s="86"/>
      <c r="G99" s="86"/>
      <c r="H99" s="86"/>
      <c r="I99" s="86"/>
      <c r="J99" s="86"/>
      <c r="K99" s="86"/>
      <c r="L99" s="86"/>
      <c r="M99" s="86"/>
      <c r="N99" s="86"/>
      <c r="O99" s="86"/>
      <c r="P99" s="86"/>
      <c r="Q99" s="86"/>
      <c r="R99" s="86"/>
      <c r="S99" s="86"/>
      <c r="T99" s="86"/>
      <c r="U99" s="86"/>
      <c r="V99" s="86"/>
      <c r="W99" s="86"/>
      <c r="X99" s="86"/>
      <c r="Y99" s="86"/>
      <c r="Z99" s="86"/>
    </row>
    <row r="100" spans="1:26" ht="14.25" customHeight="1" x14ac:dyDescent="0.15">
      <c r="A100" s="86"/>
      <c r="B100" s="86"/>
      <c r="C100" s="86"/>
      <c r="D100" s="86"/>
      <c r="E100" s="86"/>
      <c r="F100" s="86"/>
      <c r="G100" s="86"/>
      <c r="H100" s="86"/>
      <c r="I100" s="86"/>
      <c r="J100" s="86"/>
      <c r="K100" s="86"/>
      <c r="L100" s="86"/>
      <c r="M100" s="86"/>
      <c r="N100" s="86"/>
      <c r="O100" s="86"/>
      <c r="P100" s="86"/>
      <c r="Q100" s="86"/>
      <c r="R100" s="86"/>
      <c r="S100" s="86"/>
      <c r="T100" s="86"/>
      <c r="U100" s="86"/>
      <c r="V100" s="86"/>
      <c r="W100" s="86"/>
      <c r="X100" s="86"/>
      <c r="Y100" s="86"/>
      <c r="Z100" s="86"/>
    </row>
    <row r="101" spans="1:26" ht="14.25" customHeight="1" x14ac:dyDescent="0.15">
      <c r="A101" s="86"/>
      <c r="B101" s="86"/>
      <c r="C101" s="86"/>
      <c r="D101" s="86"/>
      <c r="E101" s="86"/>
      <c r="F101" s="86"/>
      <c r="G101" s="86"/>
      <c r="H101" s="86"/>
      <c r="I101" s="86"/>
      <c r="J101" s="86"/>
      <c r="K101" s="86"/>
      <c r="L101" s="86"/>
      <c r="M101" s="86"/>
      <c r="N101" s="86"/>
      <c r="O101" s="86"/>
      <c r="P101" s="86"/>
      <c r="Q101" s="86"/>
      <c r="R101" s="86"/>
      <c r="S101" s="86"/>
      <c r="T101" s="86"/>
      <c r="U101" s="86"/>
      <c r="V101" s="86"/>
      <c r="W101" s="86"/>
      <c r="X101" s="86"/>
      <c r="Y101" s="86"/>
      <c r="Z101" s="86"/>
    </row>
    <row r="102" spans="1:26" ht="14.25" customHeight="1" x14ac:dyDescent="0.15">
      <c r="A102" s="86"/>
      <c r="B102" s="86"/>
      <c r="C102" s="86"/>
      <c r="D102" s="86"/>
      <c r="E102" s="86"/>
      <c r="F102" s="86"/>
      <c r="G102" s="86"/>
      <c r="H102" s="86"/>
      <c r="I102" s="86"/>
      <c r="J102" s="86"/>
      <c r="K102" s="86"/>
      <c r="L102" s="86"/>
      <c r="M102" s="86"/>
      <c r="N102" s="86"/>
      <c r="O102" s="86"/>
      <c r="P102" s="86"/>
      <c r="Q102" s="86"/>
      <c r="R102" s="86"/>
      <c r="S102" s="86"/>
      <c r="T102" s="86"/>
      <c r="U102" s="86"/>
      <c r="V102" s="86"/>
      <c r="W102" s="86"/>
      <c r="X102" s="86"/>
      <c r="Y102" s="86"/>
      <c r="Z102" s="86"/>
    </row>
    <row r="103" spans="1:26" ht="14.25" customHeight="1" x14ac:dyDescent="0.15">
      <c r="A103" s="86"/>
      <c r="B103" s="86"/>
      <c r="C103" s="86"/>
      <c r="D103" s="86"/>
      <c r="E103" s="86"/>
      <c r="F103" s="86"/>
      <c r="G103" s="86"/>
      <c r="H103" s="86"/>
      <c r="I103" s="86"/>
      <c r="J103" s="86"/>
      <c r="K103" s="86"/>
      <c r="L103" s="86"/>
      <c r="M103" s="86"/>
      <c r="N103" s="86"/>
      <c r="O103" s="86"/>
      <c r="P103" s="86"/>
      <c r="Q103" s="86"/>
      <c r="R103" s="86"/>
      <c r="S103" s="86"/>
      <c r="T103" s="86"/>
      <c r="U103" s="86"/>
      <c r="V103" s="86"/>
      <c r="W103" s="86"/>
      <c r="X103" s="86"/>
      <c r="Y103" s="86"/>
      <c r="Z103" s="86"/>
    </row>
    <row r="104" spans="1:26" ht="14.25" customHeight="1" x14ac:dyDescent="0.15">
      <c r="A104" s="86"/>
      <c r="B104" s="86"/>
      <c r="C104" s="86"/>
      <c r="D104" s="86"/>
      <c r="E104" s="86"/>
      <c r="F104" s="86"/>
      <c r="G104" s="86"/>
      <c r="H104" s="86"/>
      <c r="I104" s="86"/>
      <c r="J104" s="86"/>
      <c r="K104" s="86"/>
      <c r="L104" s="86"/>
      <c r="M104" s="86"/>
      <c r="N104" s="86"/>
      <c r="O104" s="86"/>
      <c r="P104" s="86"/>
      <c r="Q104" s="86"/>
      <c r="R104" s="86"/>
      <c r="S104" s="86"/>
      <c r="T104" s="86"/>
      <c r="U104" s="86"/>
      <c r="V104" s="86"/>
      <c r="W104" s="86"/>
      <c r="X104" s="86"/>
      <c r="Y104" s="86"/>
      <c r="Z104" s="86"/>
    </row>
    <row r="105" spans="1:26" ht="14.25" customHeight="1" x14ac:dyDescent="0.15">
      <c r="A105" s="86"/>
      <c r="B105" s="86"/>
      <c r="C105" s="86"/>
      <c r="D105" s="86"/>
      <c r="E105" s="86"/>
      <c r="F105" s="86"/>
      <c r="G105" s="86"/>
      <c r="H105" s="86"/>
      <c r="I105" s="86"/>
      <c r="J105" s="86"/>
      <c r="K105" s="86"/>
      <c r="L105" s="86"/>
      <c r="M105" s="86"/>
      <c r="N105" s="86"/>
      <c r="O105" s="86"/>
      <c r="P105" s="86"/>
      <c r="Q105" s="86"/>
      <c r="R105" s="86"/>
      <c r="S105" s="86"/>
      <c r="T105" s="86"/>
      <c r="U105" s="86"/>
      <c r="V105" s="86"/>
      <c r="W105" s="86"/>
      <c r="X105" s="86"/>
      <c r="Y105" s="86"/>
      <c r="Z105" s="86"/>
    </row>
    <row r="106" spans="1:26" ht="14.25" customHeight="1" x14ac:dyDescent="0.15">
      <c r="A106" s="86"/>
      <c r="B106" s="86"/>
      <c r="C106" s="86"/>
      <c r="D106" s="86"/>
      <c r="E106" s="86"/>
      <c r="F106" s="86"/>
      <c r="G106" s="86"/>
      <c r="H106" s="86"/>
      <c r="I106" s="86"/>
      <c r="J106" s="86"/>
      <c r="K106" s="86"/>
      <c r="L106" s="86"/>
      <c r="M106" s="86"/>
      <c r="N106" s="86"/>
      <c r="O106" s="86"/>
      <c r="P106" s="86"/>
      <c r="Q106" s="86"/>
      <c r="R106" s="86"/>
      <c r="S106" s="86"/>
      <c r="T106" s="86"/>
      <c r="U106" s="86"/>
      <c r="V106" s="86"/>
      <c r="W106" s="86"/>
      <c r="X106" s="86"/>
      <c r="Y106" s="86"/>
      <c r="Z106" s="86"/>
    </row>
    <row r="107" spans="1:26" ht="14.25" customHeight="1" x14ac:dyDescent="0.15">
      <c r="A107" s="86"/>
      <c r="B107" s="86"/>
      <c r="C107" s="86"/>
      <c r="D107" s="86"/>
      <c r="E107" s="86"/>
      <c r="F107" s="86"/>
      <c r="G107" s="86"/>
      <c r="H107" s="86"/>
      <c r="I107" s="86"/>
      <c r="J107" s="86"/>
      <c r="K107" s="86"/>
      <c r="L107" s="86"/>
      <c r="M107" s="86"/>
      <c r="N107" s="86"/>
      <c r="O107" s="86"/>
      <c r="P107" s="86"/>
      <c r="Q107" s="86"/>
      <c r="R107" s="86"/>
      <c r="S107" s="86"/>
      <c r="T107" s="86"/>
      <c r="U107" s="86"/>
      <c r="V107" s="86"/>
      <c r="W107" s="86"/>
      <c r="X107" s="86"/>
      <c r="Y107" s="86"/>
      <c r="Z107" s="86"/>
    </row>
    <row r="108" spans="1:26" ht="14.25" customHeight="1" x14ac:dyDescent="0.15">
      <c r="A108" s="86"/>
      <c r="B108" s="86"/>
      <c r="C108" s="86"/>
      <c r="D108" s="86"/>
      <c r="E108" s="86"/>
      <c r="F108" s="86"/>
      <c r="G108" s="86"/>
      <c r="H108" s="86"/>
      <c r="I108" s="86"/>
      <c r="J108" s="86"/>
      <c r="K108" s="86"/>
      <c r="L108" s="86"/>
      <c r="M108" s="86"/>
      <c r="N108" s="86"/>
      <c r="O108" s="86"/>
      <c r="P108" s="86"/>
      <c r="Q108" s="86"/>
      <c r="R108" s="86"/>
      <c r="S108" s="86"/>
      <c r="T108" s="86"/>
      <c r="U108" s="86"/>
      <c r="V108" s="86"/>
      <c r="W108" s="86"/>
      <c r="X108" s="86"/>
      <c r="Y108" s="86"/>
      <c r="Z108" s="86"/>
    </row>
    <row r="109" spans="1:26" ht="14.25" customHeight="1" x14ac:dyDescent="0.15">
      <c r="A109" s="86"/>
      <c r="B109" s="86"/>
      <c r="C109" s="86"/>
      <c r="D109" s="86"/>
      <c r="E109" s="86"/>
      <c r="F109" s="86"/>
      <c r="G109" s="86"/>
      <c r="H109" s="86"/>
      <c r="I109" s="86"/>
      <c r="J109" s="86"/>
      <c r="K109" s="86"/>
      <c r="L109" s="86"/>
      <c r="M109" s="86"/>
      <c r="N109" s="86"/>
      <c r="O109" s="86"/>
      <c r="P109" s="86"/>
      <c r="Q109" s="86"/>
      <c r="R109" s="86"/>
      <c r="S109" s="86"/>
      <c r="T109" s="86"/>
      <c r="U109" s="86"/>
      <c r="V109" s="86"/>
      <c r="W109" s="86"/>
      <c r="X109" s="86"/>
      <c r="Y109" s="86"/>
      <c r="Z109" s="86"/>
    </row>
    <row r="110" spans="1:26" ht="14.25" customHeight="1" x14ac:dyDescent="0.15">
      <c r="A110" s="86"/>
      <c r="B110" s="86"/>
      <c r="C110" s="86"/>
      <c r="D110" s="86"/>
      <c r="E110" s="86"/>
      <c r="F110" s="86"/>
      <c r="G110" s="86"/>
      <c r="H110" s="86"/>
      <c r="I110" s="86"/>
      <c r="J110" s="86"/>
      <c r="K110" s="86"/>
      <c r="L110" s="86"/>
      <c r="M110" s="86"/>
      <c r="N110" s="86"/>
      <c r="O110" s="86"/>
      <c r="P110" s="86"/>
      <c r="Q110" s="86"/>
      <c r="R110" s="86"/>
      <c r="S110" s="86"/>
      <c r="T110" s="86"/>
      <c r="U110" s="86"/>
      <c r="V110" s="86"/>
      <c r="W110" s="86"/>
      <c r="X110" s="86"/>
      <c r="Y110" s="86"/>
      <c r="Z110" s="86"/>
    </row>
    <row r="111" spans="1:26" ht="14.25" customHeight="1" x14ac:dyDescent="0.15">
      <c r="A111" s="86"/>
      <c r="B111" s="86"/>
      <c r="C111" s="86"/>
      <c r="D111" s="86"/>
      <c r="E111" s="86"/>
      <c r="F111" s="86"/>
      <c r="G111" s="86"/>
      <c r="H111" s="86"/>
      <c r="I111" s="86"/>
      <c r="J111" s="86"/>
      <c r="K111" s="86"/>
      <c r="L111" s="86"/>
      <c r="M111" s="86"/>
      <c r="N111" s="86"/>
      <c r="O111" s="86"/>
      <c r="P111" s="86"/>
      <c r="Q111" s="86"/>
      <c r="R111" s="86"/>
      <c r="S111" s="86"/>
      <c r="T111" s="86"/>
      <c r="U111" s="86"/>
      <c r="V111" s="86"/>
      <c r="W111" s="86"/>
      <c r="X111" s="86"/>
      <c r="Y111" s="86"/>
      <c r="Z111" s="86"/>
    </row>
    <row r="112" spans="1:26" ht="14.25" customHeight="1" x14ac:dyDescent="0.15">
      <c r="A112" s="86"/>
      <c r="B112" s="86"/>
      <c r="C112" s="86"/>
      <c r="D112" s="86"/>
      <c r="E112" s="86"/>
      <c r="F112" s="86"/>
      <c r="G112" s="86"/>
      <c r="H112" s="86"/>
      <c r="I112" s="86"/>
      <c r="J112" s="86"/>
      <c r="K112" s="86"/>
      <c r="L112" s="86"/>
      <c r="M112" s="86"/>
      <c r="N112" s="86"/>
      <c r="O112" s="86"/>
      <c r="P112" s="86"/>
      <c r="Q112" s="86"/>
      <c r="R112" s="86"/>
      <c r="S112" s="86"/>
      <c r="T112" s="86"/>
      <c r="U112" s="86"/>
      <c r="V112" s="86"/>
      <c r="W112" s="86"/>
      <c r="X112" s="86"/>
      <c r="Y112" s="86"/>
      <c r="Z112" s="86"/>
    </row>
    <row r="113" spans="1:26" ht="14.25" customHeight="1" x14ac:dyDescent="0.15">
      <c r="A113" s="86"/>
      <c r="B113" s="86"/>
      <c r="C113" s="86"/>
      <c r="D113" s="86"/>
      <c r="E113" s="86"/>
      <c r="F113" s="86"/>
      <c r="G113" s="86"/>
      <c r="H113" s="86"/>
      <c r="I113" s="86"/>
      <c r="J113" s="86"/>
      <c r="K113" s="86"/>
      <c r="L113" s="86"/>
      <c r="M113" s="86"/>
      <c r="N113" s="86"/>
      <c r="O113" s="86"/>
      <c r="P113" s="86"/>
      <c r="Q113" s="86"/>
      <c r="R113" s="86"/>
      <c r="S113" s="86"/>
      <c r="T113" s="86"/>
      <c r="U113" s="86"/>
      <c r="V113" s="86"/>
      <c r="W113" s="86"/>
      <c r="X113" s="86"/>
      <c r="Y113" s="86"/>
      <c r="Z113" s="86"/>
    </row>
    <row r="114" spans="1:26" ht="14.25" customHeight="1" x14ac:dyDescent="0.15">
      <c r="A114" s="86"/>
      <c r="B114" s="86"/>
      <c r="C114" s="86"/>
      <c r="D114" s="86"/>
      <c r="E114" s="86"/>
      <c r="F114" s="86"/>
      <c r="G114" s="86"/>
      <c r="H114" s="86"/>
      <c r="I114" s="86"/>
      <c r="J114" s="86"/>
      <c r="K114" s="86"/>
      <c r="L114" s="86"/>
      <c r="M114" s="86"/>
      <c r="N114" s="86"/>
      <c r="O114" s="86"/>
      <c r="P114" s="86"/>
      <c r="Q114" s="86"/>
      <c r="R114" s="86"/>
      <c r="S114" s="86"/>
      <c r="T114" s="86"/>
      <c r="U114" s="86"/>
      <c r="V114" s="86"/>
      <c r="W114" s="86"/>
      <c r="X114" s="86"/>
      <c r="Y114" s="86"/>
      <c r="Z114" s="86"/>
    </row>
    <row r="115" spans="1:26" ht="14.25" customHeight="1" x14ac:dyDescent="0.15">
      <c r="A115" s="86"/>
      <c r="B115" s="86"/>
      <c r="C115" s="86"/>
      <c r="D115" s="86"/>
      <c r="E115" s="86"/>
      <c r="F115" s="86"/>
      <c r="G115" s="86"/>
      <c r="H115" s="86"/>
      <c r="I115" s="86"/>
      <c r="J115" s="86"/>
      <c r="K115" s="86"/>
      <c r="L115" s="86"/>
      <c r="M115" s="86"/>
      <c r="N115" s="86"/>
      <c r="O115" s="86"/>
      <c r="P115" s="86"/>
      <c r="Q115" s="86"/>
      <c r="R115" s="86"/>
      <c r="S115" s="86"/>
      <c r="T115" s="86"/>
      <c r="U115" s="86"/>
      <c r="V115" s="86"/>
      <c r="W115" s="86"/>
      <c r="X115" s="86"/>
      <c r="Y115" s="86"/>
      <c r="Z115" s="86"/>
    </row>
    <row r="116" spans="1:26" ht="14.25" customHeight="1" x14ac:dyDescent="0.15">
      <c r="A116" s="86"/>
      <c r="B116" s="86"/>
      <c r="C116" s="86"/>
      <c r="D116" s="86"/>
      <c r="E116" s="86"/>
      <c r="F116" s="86"/>
      <c r="G116" s="86"/>
      <c r="H116" s="86"/>
      <c r="I116" s="86"/>
      <c r="J116" s="86"/>
      <c r="K116" s="86"/>
      <c r="L116" s="86"/>
      <c r="M116" s="86"/>
      <c r="N116" s="86"/>
      <c r="O116" s="86"/>
      <c r="P116" s="86"/>
      <c r="Q116" s="86"/>
      <c r="R116" s="86"/>
      <c r="S116" s="86"/>
      <c r="T116" s="86"/>
      <c r="U116" s="86"/>
      <c r="V116" s="86"/>
      <c r="W116" s="86"/>
      <c r="X116" s="86"/>
      <c r="Y116" s="86"/>
      <c r="Z116" s="86"/>
    </row>
    <row r="117" spans="1:26" ht="14.25" customHeight="1" x14ac:dyDescent="0.15">
      <c r="A117" s="86"/>
      <c r="B117" s="86"/>
      <c r="C117" s="86"/>
      <c r="D117" s="86"/>
      <c r="E117" s="86"/>
      <c r="F117" s="86"/>
      <c r="G117" s="86"/>
      <c r="H117" s="86"/>
      <c r="I117" s="86"/>
      <c r="J117" s="86"/>
      <c r="K117" s="86"/>
      <c r="L117" s="86"/>
      <c r="M117" s="86"/>
      <c r="N117" s="86"/>
      <c r="O117" s="86"/>
      <c r="P117" s="86"/>
      <c r="Q117" s="86"/>
      <c r="R117" s="86"/>
      <c r="S117" s="86"/>
      <c r="T117" s="86"/>
      <c r="U117" s="86"/>
      <c r="V117" s="86"/>
      <c r="W117" s="86"/>
      <c r="X117" s="86"/>
      <c r="Y117" s="86"/>
      <c r="Z117" s="86"/>
    </row>
    <row r="118" spans="1:26" ht="14.25" customHeight="1" x14ac:dyDescent="0.15">
      <c r="A118" s="86"/>
      <c r="B118" s="86"/>
      <c r="C118" s="86"/>
      <c r="D118" s="86"/>
      <c r="E118" s="86"/>
      <c r="F118" s="86"/>
      <c r="G118" s="86"/>
      <c r="H118" s="86"/>
      <c r="I118" s="86"/>
      <c r="J118" s="86"/>
      <c r="K118" s="86"/>
      <c r="L118" s="86"/>
      <c r="M118" s="86"/>
      <c r="N118" s="86"/>
      <c r="O118" s="86"/>
      <c r="P118" s="86"/>
      <c r="Q118" s="86"/>
      <c r="R118" s="86"/>
      <c r="S118" s="86"/>
      <c r="T118" s="86"/>
      <c r="U118" s="86"/>
      <c r="V118" s="86"/>
      <c r="W118" s="86"/>
      <c r="X118" s="86"/>
      <c r="Y118" s="86"/>
      <c r="Z118" s="86"/>
    </row>
    <row r="119" spans="1:26" ht="14.25" customHeight="1" x14ac:dyDescent="0.15">
      <c r="A119" s="86"/>
      <c r="B119" s="86"/>
      <c r="C119" s="86"/>
      <c r="D119" s="86"/>
      <c r="E119" s="86"/>
      <c r="F119" s="86"/>
      <c r="G119" s="86"/>
      <c r="H119" s="86"/>
      <c r="I119" s="86"/>
      <c r="J119" s="86"/>
      <c r="K119" s="86"/>
      <c r="L119" s="86"/>
      <c r="M119" s="86"/>
      <c r="N119" s="86"/>
      <c r="O119" s="86"/>
      <c r="P119" s="86"/>
      <c r="Q119" s="86"/>
      <c r="R119" s="86"/>
      <c r="S119" s="86"/>
      <c r="T119" s="86"/>
      <c r="U119" s="86"/>
      <c r="V119" s="86"/>
      <c r="W119" s="86"/>
      <c r="X119" s="86"/>
      <c r="Y119" s="86"/>
      <c r="Z119" s="86"/>
    </row>
    <row r="120" spans="1:26" ht="14.25" customHeight="1" x14ac:dyDescent="0.15">
      <c r="A120" s="86"/>
      <c r="B120" s="86"/>
      <c r="C120" s="86"/>
      <c r="D120" s="86"/>
      <c r="E120" s="86"/>
      <c r="F120" s="86"/>
      <c r="G120" s="86"/>
      <c r="H120" s="86"/>
      <c r="I120" s="86"/>
      <c r="J120" s="86"/>
      <c r="K120" s="86"/>
      <c r="L120" s="86"/>
      <c r="M120" s="86"/>
      <c r="N120" s="86"/>
      <c r="O120" s="86"/>
      <c r="P120" s="86"/>
      <c r="Q120" s="86"/>
      <c r="R120" s="86"/>
      <c r="S120" s="86"/>
      <c r="T120" s="86"/>
      <c r="U120" s="86"/>
      <c r="V120" s="86"/>
      <c r="W120" s="86"/>
      <c r="X120" s="86"/>
      <c r="Y120" s="86"/>
      <c r="Z120" s="86"/>
    </row>
    <row r="121" spans="1:26" ht="14.25" customHeight="1" x14ac:dyDescent="0.15">
      <c r="A121" s="86"/>
      <c r="B121" s="86"/>
      <c r="C121" s="86"/>
      <c r="D121" s="86"/>
      <c r="E121" s="86"/>
      <c r="F121" s="86"/>
      <c r="G121" s="86"/>
      <c r="H121" s="86"/>
      <c r="I121" s="86"/>
      <c r="J121" s="86"/>
      <c r="K121" s="86"/>
      <c r="L121" s="86"/>
      <c r="M121" s="86"/>
      <c r="N121" s="86"/>
      <c r="O121" s="86"/>
      <c r="P121" s="86"/>
      <c r="Q121" s="86"/>
      <c r="R121" s="86"/>
      <c r="S121" s="86"/>
      <c r="T121" s="86"/>
      <c r="U121" s="86"/>
      <c r="V121" s="86"/>
      <c r="W121" s="86"/>
      <c r="X121" s="86"/>
      <c r="Y121" s="86"/>
      <c r="Z121" s="86"/>
    </row>
    <row r="122" spans="1:26" ht="14.25" customHeight="1" x14ac:dyDescent="0.15">
      <c r="A122" s="86"/>
      <c r="B122" s="86"/>
      <c r="C122" s="86"/>
      <c r="D122" s="86"/>
      <c r="E122" s="86"/>
      <c r="F122" s="86"/>
      <c r="G122" s="86"/>
      <c r="H122" s="86"/>
      <c r="I122" s="86"/>
      <c r="J122" s="86"/>
      <c r="K122" s="86"/>
      <c r="L122" s="86"/>
      <c r="M122" s="86"/>
      <c r="N122" s="86"/>
      <c r="O122" s="86"/>
      <c r="P122" s="86"/>
      <c r="Q122" s="86"/>
      <c r="R122" s="86"/>
      <c r="S122" s="86"/>
      <c r="T122" s="86"/>
      <c r="U122" s="86"/>
      <c r="V122" s="86"/>
      <c r="W122" s="86"/>
      <c r="X122" s="86"/>
      <c r="Y122" s="86"/>
      <c r="Z122" s="86"/>
    </row>
    <row r="123" spans="1:26" ht="14.25" customHeight="1" x14ac:dyDescent="0.15">
      <c r="A123" s="86"/>
      <c r="B123" s="86"/>
      <c r="C123" s="86"/>
      <c r="D123" s="86"/>
      <c r="E123" s="86"/>
      <c r="F123" s="86"/>
      <c r="G123" s="86"/>
      <c r="H123" s="86"/>
      <c r="I123" s="86"/>
      <c r="J123" s="86"/>
      <c r="K123" s="86"/>
      <c r="L123" s="86"/>
      <c r="M123" s="86"/>
      <c r="N123" s="86"/>
      <c r="O123" s="86"/>
      <c r="P123" s="86"/>
      <c r="Q123" s="86"/>
      <c r="R123" s="86"/>
      <c r="S123" s="86"/>
      <c r="T123" s="86"/>
      <c r="U123" s="86"/>
      <c r="V123" s="86"/>
      <c r="W123" s="86"/>
      <c r="X123" s="86"/>
      <c r="Y123" s="86"/>
      <c r="Z123" s="86"/>
    </row>
    <row r="124" spans="1:26" ht="14.25" customHeight="1" x14ac:dyDescent="0.15">
      <c r="A124" s="86"/>
      <c r="B124" s="86"/>
      <c r="C124" s="86"/>
      <c r="D124" s="86"/>
      <c r="E124" s="86"/>
      <c r="F124" s="86"/>
      <c r="G124" s="86"/>
      <c r="H124" s="86"/>
      <c r="I124" s="86"/>
      <c r="J124" s="86"/>
      <c r="K124" s="86"/>
      <c r="L124" s="86"/>
      <c r="M124" s="86"/>
      <c r="N124" s="86"/>
      <c r="O124" s="86"/>
      <c r="P124" s="86"/>
      <c r="Q124" s="86"/>
      <c r="R124" s="86"/>
      <c r="S124" s="86"/>
      <c r="T124" s="86"/>
      <c r="U124" s="86"/>
      <c r="V124" s="86"/>
      <c r="W124" s="86"/>
      <c r="X124" s="86"/>
      <c r="Y124" s="86"/>
      <c r="Z124" s="86"/>
    </row>
    <row r="125" spans="1:26" ht="14.25" customHeight="1" x14ac:dyDescent="0.15">
      <c r="A125" s="86"/>
      <c r="B125" s="86"/>
      <c r="C125" s="86"/>
      <c r="D125" s="86"/>
      <c r="E125" s="86"/>
      <c r="F125" s="86"/>
      <c r="G125" s="86"/>
      <c r="H125" s="86"/>
      <c r="I125" s="86"/>
      <c r="J125" s="86"/>
      <c r="K125" s="86"/>
      <c r="L125" s="86"/>
      <c r="M125" s="86"/>
      <c r="N125" s="86"/>
      <c r="O125" s="86"/>
      <c r="P125" s="86"/>
      <c r="Q125" s="86"/>
      <c r="R125" s="86"/>
      <c r="S125" s="86"/>
      <c r="T125" s="86"/>
      <c r="U125" s="86"/>
      <c r="V125" s="86"/>
      <c r="W125" s="86"/>
      <c r="X125" s="86"/>
      <c r="Y125" s="86"/>
      <c r="Z125" s="86"/>
    </row>
    <row r="126" spans="1:26" ht="14.25" customHeight="1" x14ac:dyDescent="0.15">
      <c r="A126" s="86"/>
      <c r="B126" s="86"/>
      <c r="C126" s="86"/>
      <c r="D126" s="86"/>
      <c r="E126" s="86"/>
      <c r="F126" s="86"/>
      <c r="G126" s="86"/>
      <c r="H126" s="86"/>
      <c r="I126" s="86"/>
      <c r="J126" s="86"/>
      <c r="K126" s="86"/>
      <c r="L126" s="86"/>
      <c r="M126" s="86"/>
      <c r="N126" s="86"/>
      <c r="O126" s="86"/>
      <c r="P126" s="86"/>
      <c r="Q126" s="86"/>
      <c r="R126" s="86"/>
      <c r="S126" s="86"/>
      <c r="T126" s="86"/>
      <c r="U126" s="86"/>
      <c r="V126" s="86"/>
      <c r="W126" s="86"/>
      <c r="X126" s="86"/>
      <c r="Y126" s="86"/>
      <c r="Z126" s="86"/>
    </row>
    <row r="127" spans="1:26" ht="14.25" customHeight="1" x14ac:dyDescent="0.15">
      <c r="A127" s="86"/>
      <c r="B127" s="86"/>
      <c r="C127" s="86"/>
      <c r="D127" s="86"/>
      <c r="E127" s="86"/>
      <c r="F127" s="86"/>
      <c r="G127" s="86"/>
      <c r="H127" s="86"/>
      <c r="I127" s="86"/>
      <c r="J127" s="86"/>
      <c r="K127" s="86"/>
      <c r="L127" s="86"/>
      <c r="M127" s="86"/>
      <c r="N127" s="86"/>
      <c r="O127" s="86"/>
      <c r="P127" s="86"/>
      <c r="Q127" s="86"/>
      <c r="R127" s="86"/>
      <c r="S127" s="86"/>
      <c r="T127" s="86"/>
      <c r="U127" s="86"/>
      <c r="V127" s="86"/>
      <c r="W127" s="86"/>
      <c r="X127" s="86"/>
      <c r="Y127" s="86"/>
      <c r="Z127" s="86"/>
    </row>
    <row r="128" spans="1:26" ht="14.25" customHeight="1" x14ac:dyDescent="0.15">
      <c r="A128" s="86"/>
      <c r="B128" s="86"/>
      <c r="C128" s="86"/>
      <c r="D128" s="86"/>
      <c r="E128" s="86"/>
      <c r="F128" s="86"/>
      <c r="G128" s="86"/>
      <c r="H128" s="86"/>
      <c r="I128" s="86"/>
      <c r="J128" s="86"/>
      <c r="K128" s="86"/>
      <c r="L128" s="86"/>
      <c r="M128" s="86"/>
      <c r="N128" s="86"/>
      <c r="O128" s="86"/>
      <c r="P128" s="86"/>
      <c r="Q128" s="86"/>
      <c r="R128" s="86"/>
      <c r="S128" s="86"/>
      <c r="T128" s="86"/>
      <c r="U128" s="86"/>
      <c r="V128" s="86"/>
      <c r="W128" s="86"/>
      <c r="X128" s="86"/>
      <c r="Y128" s="86"/>
      <c r="Z128" s="86"/>
    </row>
    <row r="129" spans="1:26" ht="14.25" customHeight="1" x14ac:dyDescent="0.15">
      <c r="A129" s="86"/>
      <c r="B129" s="86"/>
      <c r="C129" s="86"/>
      <c r="D129" s="86"/>
      <c r="E129" s="86"/>
      <c r="F129" s="86"/>
      <c r="G129" s="86"/>
      <c r="H129" s="86"/>
      <c r="I129" s="86"/>
      <c r="J129" s="86"/>
      <c r="K129" s="86"/>
      <c r="L129" s="86"/>
      <c r="M129" s="86"/>
      <c r="N129" s="86"/>
      <c r="O129" s="86"/>
      <c r="P129" s="86"/>
      <c r="Q129" s="86"/>
      <c r="R129" s="86"/>
      <c r="S129" s="86"/>
      <c r="T129" s="86"/>
      <c r="U129" s="86"/>
      <c r="V129" s="86"/>
      <c r="W129" s="86"/>
      <c r="X129" s="86"/>
      <c r="Y129" s="86"/>
      <c r="Z129" s="86"/>
    </row>
    <row r="130" spans="1:26" ht="14.25" customHeight="1" x14ac:dyDescent="0.15">
      <c r="A130" s="86"/>
      <c r="B130" s="86"/>
      <c r="C130" s="86"/>
      <c r="D130" s="86"/>
      <c r="E130" s="86"/>
      <c r="F130" s="86"/>
      <c r="G130" s="86"/>
      <c r="H130" s="86"/>
      <c r="I130" s="86"/>
      <c r="J130" s="86"/>
      <c r="K130" s="86"/>
      <c r="L130" s="86"/>
      <c r="M130" s="86"/>
      <c r="N130" s="86"/>
      <c r="O130" s="86"/>
      <c r="P130" s="86"/>
      <c r="Q130" s="86"/>
      <c r="R130" s="86"/>
      <c r="S130" s="86"/>
      <c r="T130" s="86"/>
      <c r="U130" s="86"/>
      <c r="V130" s="86"/>
      <c r="W130" s="86"/>
      <c r="X130" s="86"/>
      <c r="Y130" s="86"/>
      <c r="Z130" s="86"/>
    </row>
    <row r="131" spans="1:26" ht="14.25" customHeight="1" x14ac:dyDescent="0.15">
      <c r="A131" s="86"/>
      <c r="B131" s="86"/>
      <c r="C131" s="86"/>
      <c r="D131" s="86"/>
      <c r="E131" s="86"/>
      <c r="F131" s="86"/>
      <c r="G131" s="86"/>
      <c r="H131" s="86"/>
      <c r="I131" s="86"/>
      <c r="J131" s="86"/>
      <c r="K131" s="86"/>
      <c r="L131" s="86"/>
      <c r="M131" s="86"/>
      <c r="N131" s="86"/>
      <c r="O131" s="86"/>
      <c r="P131" s="86"/>
      <c r="Q131" s="86"/>
      <c r="R131" s="86"/>
      <c r="S131" s="86"/>
      <c r="T131" s="86"/>
      <c r="U131" s="86"/>
      <c r="V131" s="86"/>
      <c r="W131" s="86"/>
      <c r="X131" s="86"/>
      <c r="Y131" s="86"/>
      <c r="Z131" s="86"/>
    </row>
    <row r="132" spans="1:26" ht="14.25" customHeight="1" x14ac:dyDescent="0.15">
      <c r="A132" s="86"/>
      <c r="B132" s="86"/>
      <c r="C132" s="86"/>
      <c r="D132" s="86"/>
      <c r="E132" s="86"/>
      <c r="F132" s="86"/>
      <c r="G132" s="86"/>
      <c r="H132" s="86"/>
      <c r="I132" s="86"/>
      <c r="J132" s="86"/>
      <c r="K132" s="86"/>
      <c r="L132" s="86"/>
      <c r="M132" s="86"/>
      <c r="N132" s="86"/>
      <c r="O132" s="86"/>
      <c r="P132" s="86"/>
      <c r="Q132" s="86"/>
      <c r="R132" s="86"/>
      <c r="S132" s="86"/>
      <c r="T132" s="86"/>
      <c r="U132" s="86"/>
      <c r="V132" s="86"/>
      <c r="W132" s="86"/>
      <c r="X132" s="86"/>
      <c r="Y132" s="86"/>
      <c r="Z132" s="86"/>
    </row>
    <row r="133" spans="1:26" ht="14.25" customHeight="1" x14ac:dyDescent="0.15">
      <c r="A133" s="86"/>
      <c r="B133" s="86"/>
      <c r="C133" s="86"/>
      <c r="D133" s="86"/>
      <c r="E133" s="86"/>
      <c r="F133" s="86"/>
      <c r="G133" s="86"/>
      <c r="H133" s="86"/>
      <c r="I133" s="86"/>
      <c r="J133" s="86"/>
      <c r="K133" s="86"/>
      <c r="L133" s="86"/>
      <c r="M133" s="86"/>
      <c r="N133" s="86"/>
      <c r="O133" s="86"/>
      <c r="P133" s="86"/>
      <c r="Q133" s="86"/>
      <c r="R133" s="86"/>
      <c r="S133" s="86"/>
      <c r="T133" s="86"/>
      <c r="U133" s="86"/>
      <c r="V133" s="86"/>
      <c r="W133" s="86"/>
      <c r="X133" s="86"/>
      <c r="Y133" s="86"/>
      <c r="Z133" s="86"/>
    </row>
    <row r="134" spans="1:26" ht="14.25" customHeight="1" x14ac:dyDescent="0.15">
      <c r="A134" s="86"/>
      <c r="B134" s="86"/>
      <c r="C134" s="86"/>
      <c r="D134" s="86"/>
      <c r="E134" s="86"/>
      <c r="F134" s="86"/>
      <c r="G134" s="86"/>
      <c r="H134" s="86"/>
      <c r="I134" s="86"/>
      <c r="J134" s="86"/>
      <c r="K134" s="86"/>
      <c r="L134" s="86"/>
      <c r="M134" s="86"/>
      <c r="N134" s="86"/>
      <c r="O134" s="86"/>
      <c r="P134" s="86"/>
      <c r="Q134" s="86"/>
      <c r="R134" s="86"/>
      <c r="S134" s="86"/>
      <c r="T134" s="86"/>
      <c r="U134" s="86"/>
      <c r="V134" s="86"/>
      <c r="W134" s="86"/>
      <c r="X134" s="86"/>
      <c r="Y134" s="86"/>
      <c r="Z134" s="86"/>
    </row>
    <row r="135" spans="1:26" ht="14.25" customHeight="1" x14ac:dyDescent="0.15">
      <c r="A135" s="86"/>
      <c r="B135" s="86"/>
      <c r="C135" s="86"/>
      <c r="D135" s="86"/>
      <c r="E135" s="86"/>
      <c r="F135" s="86"/>
      <c r="G135" s="86"/>
      <c r="H135" s="86"/>
      <c r="I135" s="86"/>
      <c r="J135" s="86"/>
      <c r="K135" s="86"/>
      <c r="L135" s="86"/>
      <c r="M135" s="86"/>
      <c r="N135" s="86"/>
      <c r="O135" s="86"/>
      <c r="P135" s="86"/>
      <c r="Q135" s="86"/>
      <c r="R135" s="86"/>
      <c r="S135" s="86"/>
      <c r="T135" s="86"/>
      <c r="U135" s="86"/>
      <c r="V135" s="86"/>
      <c r="W135" s="86"/>
      <c r="X135" s="86"/>
      <c r="Y135" s="86"/>
      <c r="Z135" s="86"/>
    </row>
    <row r="136" spans="1:26" ht="14.25" customHeight="1" x14ac:dyDescent="0.15">
      <c r="A136" s="86"/>
      <c r="B136" s="86"/>
      <c r="C136" s="86"/>
      <c r="D136" s="86"/>
      <c r="E136" s="86"/>
      <c r="F136" s="86"/>
      <c r="G136" s="86"/>
      <c r="H136" s="86"/>
      <c r="I136" s="86"/>
      <c r="J136" s="86"/>
      <c r="K136" s="86"/>
      <c r="L136" s="86"/>
      <c r="M136" s="86"/>
      <c r="N136" s="86"/>
      <c r="O136" s="86"/>
      <c r="P136" s="86"/>
      <c r="Q136" s="86"/>
      <c r="R136" s="86"/>
      <c r="S136" s="86"/>
      <c r="T136" s="86"/>
      <c r="U136" s="86"/>
      <c r="V136" s="86"/>
      <c r="W136" s="86"/>
      <c r="X136" s="86"/>
      <c r="Y136" s="86"/>
      <c r="Z136" s="86"/>
    </row>
    <row r="137" spans="1:26" ht="14.25" customHeight="1" x14ac:dyDescent="0.15">
      <c r="A137" s="86"/>
      <c r="B137" s="86"/>
      <c r="C137" s="86"/>
      <c r="D137" s="86"/>
      <c r="E137" s="86"/>
      <c r="F137" s="86"/>
      <c r="G137" s="86"/>
      <c r="H137" s="86"/>
      <c r="I137" s="86"/>
      <c r="J137" s="86"/>
      <c r="K137" s="86"/>
      <c r="L137" s="86"/>
      <c r="M137" s="86"/>
      <c r="N137" s="86"/>
      <c r="O137" s="86"/>
      <c r="P137" s="86"/>
      <c r="Q137" s="86"/>
      <c r="R137" s="86"/>
      <c r="S137" s="86"/>
      <c r="T137" s="86"/>
      <c r="U137" s="86"/>
      <c r="V137" s="86"/>
      <c r="W137" s="86"/>
      <c r="X137" s="86"/>
      <c r="Y137" s="86"/>
      <c r="Z137" s="86"/>
    </row>
    <row r="138" spans="1:26" ht="14.25" customHeight="1" x14ac:dyDescent="0.15">
      <c r="A138" s="86"/>
      <c r="B138" s="86"/>
      <c r="C138" s="86"/>
      <c r="D138" s="86"/>
      <c r="E138" s="86"/>
      <c r="F138" s="86"/>
      <c r="G138" s="86"/>
      <c r="H138" s="86"/>
      <c r="I138" s="86"/>
      <c r="J138" s="86"/>
      <c r="K138" s="86"/>
      <c r="L138" s="86"/>
      <c r="M138" s="86"/>
      <c r="N138" s="86"/>
      <c r="O138" s="86"/>
      <c r="P138" s="86"/>
      <c r="Q138" s="86"/>
      <c r="R138" s="86"/>
      <c r="S138" s="86"/>
      <c r="T138" s="86"/>
      <c r="U138" s="86"/>
      <c r="V138" s="86"/>
      <c r="W138" s="86"/>
      <c r="X138" s="86"/>
      <c r="Y138" s="86"/>
      <c r="Z138" s="86"/>
    </row>
    <row r="139" spans="1:26" ht="14.25" customHeight="1" x14ac:dyDescent="0.15">
      <c r="A139" s="86"/>
      <c r="B139" s="86"/>
      <c r="C139" s="86"/>
      <c r="D139" s="86"/>
      <c r="E139" s="86"/>
      <c r="F139" s="86"/>
      <c r="G139" s="86"/>
      <c r="H139" s="86"/>
      <c r="I139" s="86"/>
      <c r="J139" s="86"/>
      <c r="K139" s="86"/>
      <c r="L139" s="86"/>
      <c r="M139" s="86"/>
      <c r="N139" s="86"/>
      <c r="O139" s="86"/>
      <c r="P139" s="86"/>
      <c r="Q139" s="86"/>
      <c r="R139" s="86"/>
      <c r="S139" s="86"/>
      <c r="T139" s="86"/>
      <c r="U139" s="86"/>
      <c r="V139" s="86"/>
      <c r="W139" s="86"/>
      <c r="X139" s="86"/>
      <c r="Y139" s="86"/>
      <c r="Z139" s="86"/>
    </row>
    <row r="140" spans="1:26" ht="14.25" customHeight="1" x14ac:dyDescent="0.15">
      <c r="A140" s="86"/>
      <c r="B140" s="86"/>
      <c r="C140" s="86"/>
      <c r="D140" s="86"/>
      <c r="E140" s="86"/>
      <c r="F140" s="86"/>
      <c r="G140" s="86"/>
      <c r="H140" s="86"/>
      <c r="I140" s="86"/>
      <c r="J140" s="86"/>
      <c r="K140" s="86"/>
      <c r="L140" s="86"/>
      <c r="M140" s="86"/>
      <c r="N140" s="86"/>
      <c r="O140" s="86"/>
      <c r="P140" s="86"/>
      <c r="Q140" s="86"/>
      <c r="R140" s="86"/>
      <c r="S140" s="86"/>
      <c r="T140" s="86"/>
      <c r="U140" s="86"/>
      <c r="V140" s="86"/>
      <c r="W140" s="86"/>
      <c r="X140" s="86"/>
      <c r="Y140" s="86"/>
      <c r="Z140" s="86"/>
    </row>
    <row r="141" spans="1:26" ht="14.25" customHeight="1" x14ac:dyDescent="0.15">
      <c r="A141" s="86"/>
      <c r="B141" s="86"/>
      <c r="C141" s="86"/>
      <c r="D141" s="86"/>
      <c r="E141" s="86"/>
      <c r="F141" s="86"/>
      <c r="G141" s="86"/>
      <c r="H141" s="86"/>
      <c r="I141" s="86"/>
      <c r="J141" s="86"/>
      <c r="K141" s="86"/>
      <c r="L141" s="86"/>
      <c r="M141" s="86"/>
      <c r="N141" s="86"/>
      <c r="O141" s="86"/>
      <c r="P141" s="86"/>
      <c r="Q141" s="86"/>
      <c r="R141" s="86"/>
      <c r="S141" s="86"/>
      <c r="T141" s="86"/>
      <c r="U141" s="86"/>
      <c r="V141" s="86"/>
      <c r="W141" s="86"/>
      <c r="X141" s="86"/>
      <c r="Y141" s="86"/>
      <c r="Z141" s="86"/>
    </row>
    <row r="142" spans="1:26" ht="14.25" customHeight="1" x14ac:dyDescent="0.15">
      <c r="A142" s="86"/>
      <c r="B142" s="86"/>
      <c r="C142" s="86"/>
      <c r="D142" s="86"/>
      <c r="E142" s="86"/>
      <c r="F142" s="86"/>
      <c r="G142" s="86"/>
      <c r="H142" s="86"/>
      <c r="I142" s="86"/>
      <c r="J142" s="86"/>
      <c r="K142" s="86"/>
      <c r="L142" s="86"/>
      <c r="M142" s="86"/>
      <c r="N142" s="86"/>
      <c r="O142" s="86"/>
      <c r="P142" s="86"/>
      <c r="Q142" s="86"/>
      <c r="R142" s="86"/>
      <c r="S142" s="86"/>
      <c r="T142" s="86"/>
      <c r="U142" s="86"/>
      <c r="V142" s="86"/>
      <c r="W142" s="86"/>
      <c r="X142" s="86"/>
      <c r="Y142" s="86"/>
      <c r="Z142" s="86"/>
    </row>
    <row r="143" spans="1:26" ht="14.25" customHeight="1" x14ac:dyDescent="0.15">
      <c r="A143" s="86"/>
      <c r="B143" s="86"/>
      <c r="C143" s="86"/>
      <c r="D143" s="86"/>
      <c r="E143" s="86"/>
      <c r="F143" s="86"/>
      <c r="G143" s="86"/>
      <c r="H143" s="86"/>
      <c r="I143" s="86"/>
      <c r="J143" s="86"/>
      <c r="K143" s="86"/>
      <c r="L143" s="86"/>
      <c r="M143" s="86"/>
      <c r="N143" s="86"/>
      <c r="O143" s="86"/>
      <c r="P143" s="86"/>
      <c r="Q143" s="86"/>
      <c r="R143" s="86"/>
      <c r="S143" s="86"/>
      <c r="T143" s="86"/>
      <c r="U143" s="86"/>
      <c r="V143" s="86"/>
      <c r="W143" s="86"/>
      <c r="X143" s="86"/>
      <c r="Y143" s="86"/>
      <c r="Z143" s="86"/>
    </row>
    <row r="144" spans="1:26" ht="14.25" customHeight="1" x14ac:dyDescent="0.15">
      <c r="A144" s="86"/>
      <c r="B144" s="86"/>
      <c r="C144" s="86"/>
      <c r="D144" s="86"/>
      <c r="E144" s="86"/>
      <c r="F144" s="86"/>
      <c r="G144" s="86"/>
      <c r="H144" s="86"/>
      <c r="I144" s="86"/>
      <c r="J144" s="86"/>
      <c r="K144" s="86"/>
      <c r="L144" s="86"/>
      <c r="M144" s="86"/>
      <c r="N144" s="86"/>
      <c r="O144" s="86"/>
      <c r="P144" s="86"/>
      <c r="Q144" s="86"/>
      <c r="R144" s="86"/>
      <c r="S144" s="86"/>
      <c r="T144" s="86"/>
      <c r="U144" s="86"/>
      <c r="V144" s="86"/>
      <c r="W144" s="86"/>
      <c r="X144" s="86"/>
      <c r="Y144" s="86"/>
      <c r="Z144" s="86"/>
    </row>
    <row r="145" spans="1:26" ht="14.25" customHeight="1" x14ac:dyDescent="0.15">
      <c r="A145" s="86"/>
      <c r="B145" s="86"/>
      <c r="C145" s="86"/>
      <c r="D145" s="86"/>
      <c r="E145" s="86"/>
      <c r="F145" s="86"/>
      <c r="G145" s="86"/>
      <c r="H145" s="86"/>
      <c r="I145" s="86"/>
      <c r="J145" s="86"/>
      <c r="K145" s="86"/>
      <c r="L145" s="86"/>
      <c r="M145" s="86"/>
      <c r="N145" s="86"/>
      <c r="O145" s="86"/>
      <c r="P145" s="86"/>
      <c r="Q145" s="86"/>
      <c r="R145" s="86"/>
      <c r="S145" s="86"/>
      <c r="T145" s="86"/>
      <c r="U145" s="86"/>
      <c r="V145" s="86"/>
      <c r="W145" s="86"/>
      <c r="X145" s="86"/>
      <c r="Y145" s="86"/>
      <c r="Z145" s="86"/>
    </row>
    <row r="146" spans="1:26" ht="14.25" customHeight="1" x14ac:dyDescent="0.15">
      <c r="A146" s="86"/>
      <c r="B146" s="86"/>
      <c r="C146" s="86"/>
      <c r="D146" s="86"/>
      <c r="E146" s="86"/>
      <c r="F146" s="86"/>
      <c r="G146" s="86"/>
      <c r="H146" s="86"/>
      <c r="I146" s="86"/>
      <c r="J146" s="86"/>
      <c r="K146" s="86"/>
      <c r="L146" s="86"/>
      <c r="M146" s="86"/>
      <c r="N146" s="86"/>
      <c r="O146" s="86"/>
      <c r="P146" s="86"/>
      <c r="Q146" s="86"/>
      <c r="R146" s="86"/>
      <c r="S146" s="86"/>
      <c r="T146" s="86"/>
      <c r="U146" s="86"/>
      <c r="V146" s="86"/>
      <c r="W146" s="86"/>
      <c r="X146" s="86"/>
      <c r="Y146" s="86"/>
      <c r="Z146" s="86"/>
    </row>
    <row r="147" spans="1:26" ht="14.25" customHeight="1" x14ac:dyDescent="0.15">
      <c r="A147" s="86"/>
      <c r="B147" s="86"/>
      <c r="C147" s="86"/>
      <c r="D147" s="86"/>
      <c r="E147" s="86"/>
      <c r="F147" s="86"/>
      <c r="G147" s="86"/>
      <c r="H147" s="86"/>
      <c r="I147" s="86"/>
      <c r="J147" s="86"/>
      <c r="K147" s="86"/>
      <c r="L147" s="86"/>
      <c r="M147" s="86"/>
      <c r="N147" s="86"/>
      <c r="O147" s="86"/>
      <c r="P147" s="86"/>
      <c r="Q147" s="86"/>
      <c r="R147" s="86"/>
      <c r="S147" s="86"/>
      <c r="T147" s="86"/>
      <c r="U147" s="86"/>
      <c r="V147" s="86"/>
      <c r="W147" s="86"/>
      <c r="X147" s="86"/>
      <c r="Y147" s="86"/>
      <c r="Z147" s="86"/>
    </row>
    <row r="148" spans="1:26" ht="14.25" customHeight="1" x14ac:dyDescent="0.15">
      <c r="A148" s="86"/>
      <c r="B148" s="86"/>
      <c r="C148" s="86"/>
      <c r="D148" s="86"/>
      <c r="E148" s="86"/>
      <c r="F148" s="86"/>
      <c r="G148" s="86"/>
      <c r="H148" s="86"/>
      <c r="I148" s="86"/>
      <c r="J148" s="86"/>
      <c r="K148" s="86"/>
      <c r="L148" s="86"/>
      <c r="M148" s="86"/>
      <c r="N148" s="86"/>
      <c r="O148" s="86"/>
      <c r="P148" s="86"/>
      <c r="Q148" s="86"/>
      <c r="R148" s="86"/>
      <c r="S148" s="86"/>
      <c r="T148" s="86"/>
      <c r="U148" s="86"/>
      <c r="V148" s="86"/>
      <c r="W148" s="86"/>
      <c r="X148" s="86"/>
      <c r="Y148" s="86"/>
      <c r="Z148" s="86"/>
    </row>
    <row r="149" spans="1:26" ht="14.25" customHeight="1" x14ac:dyDescent="0.15">
      <c r="A149" s="86"/>
      <c r="B149" s="86"/>
      <c r="C149" s="86"/>
      <c r="D149" s="86"/>
      <c r="E149" s="86"/>
      <c r="F149" s="86"/>
      <c r="G149" s="86"/>
      <c r="H149" s="86"/>
      <c r="I149" s="86"/>
      <c r="J149" s="86"/>
      <c r="K149" s="86"/>
      <c r="L149" s="86"/>
      <c r="M149" s="86"/>
      <c r="N149" s="86"/>
      <c r="O149" s="86"/>
      <c r="P149" s="86"/>
      <c r="Q149" s="86"/>
      <c r="R149" s="86"/>
      <c r="S149" s="86"/>
      <c r="T149" s="86"/>
      <c r="U149" s="86"/>
      <c r="V149" s="86"/>
      <c r="W149" s="86"/>
      <c r="X149" s="86"/>
      <c r="Y149" s="86"/>
      <c r="Z149" s="86"/>
    </row>
    <row r="150" spans="1:26" ht="14.25" customHeight="1" x14ac:dyDescent="0.15">
      <c r="A150" s="86"/>
      <c r="B150" s="86"/>
      <c r="C150" s="86"/>
      <c r="D150" s="86"/>
      <c r="E150" s="86"/>
      <c r="F150" s="86"/>
      <c r="G150" s="86"/>
      <c r="H150" s="86"/>
      <c r="I150" s="86"/>
      <c r="J150" s="86"/>
      <c r="K150" s="86"/>
      <c r="L150" s="86"/>
      <c r="M150" s="86"/>
      <c r="N150" s="86"/>
      <c r="O150" s="86"/>
      <c r="P150" s="86"/>
      <c r="Q150" s="86"/>
      <c r="R150" s="86"/>
      <c r="S150" s="86"/>
      <c r="T150" s="86"/>
      <c r="U150" s="86"/>
      <c r="V150" s="86"/>
      <c r="W150" s="86"/>
      <c r="X150" s="86"/>
      <c r="Y150" s="86"/>
      <c r="Z150" s="86"/>
    </row>
    <row r="151" spans="1:26" ht="14.25" customHeight="1" x14ac:dyDescent="0.15">
      <c r="A151" s="86"/>
      <c r="B151" s="86"/>
      <c r="C151" s="86"/>
      <c r="D151" s="86"/>
      <c r="E151" s="86"/>
      <c r="F151" s="86"/>
      <c r="G151" s="86"/>
      <c r="H151" s="86"/>
      <c r="I151" s="86"/>
      <c r="J151" s="86"/>
      <c r="K151" s="86"/>
      <c r="L151" s="86"/>
      <c r="M151" s="86"/>
      <c r="N151" s="86"/>
      <c r="O151" s="86"/>
      <c r="P151" s="86"/>
      <c r="Q151" s="86"/>
      <c r="R151" s="86"/>
      <c r="S151" s="86"/>
      <c r="T151" s="86"/>
      <c r="U151" s="86"/>
      <c r="V151" s="86"/>
      <c r="W151" s="86"/>
      <c r="X151" s="86"/>
      <c r="Y151" s="86"/>
      <c r="Z151" s="86"/>
    </row>
    <row r="152" spans="1:26" ht="14.25" customHeight="1" x14ac:dyDescent="0.15">
      <c r="A152" s="86"/>
      <c r="B152" s="86"/>
      <c r="C152" s="86"/>
      <c r="D152" s="86"/>
      <c r="E152" s="86"/>
      <c r="F152" s="86"/>
      <c r="G152" s="86"/>
      <c r="H152" s="86"/>
      <c r="I152" s="86"/>
      <c r="J152" s="86"/>
      <c r="K152" s="86"/>
      <c r="L152" s="86"/>
      <c r="M152" s="86"/>
      <c r="N152" s="86"/>
      <c r="O152" s="86"/>
      <c r="P152" s="86"/>
      <c r="Q152" s="86"/>
      <c r="R152" s="86"/>
      <c r="S152" s="86"/>
      <c r="T152" s="86"/>
      <c r="U152" s="86"/>
      <c r="V152" s="86"/>
      <c r="W152" s="86"/>
      <c r="X152" s="86"/>
      <c r="Y152" s="86"/>
      <c r="Z152" s="86"/>
    </row>
    <row r="153" spans="1:26" ht="14.25" customHeight="1" x14ac:dyDescent="0.15">
      <c r="A153" s="86"/>
      <c r="B153" s="86"/>
      <c r="C153" s="86"/>
      <c r="D153" s="86"/>
      <c r="E153" s="86"/>
      <c r="F153" s="86"/>
      <c r="G153" s="86"/>
      <c r="H153" s="86"/>
      <c r="I153" s="86"/>
      <c r="J153" s="86"/>
      <c r="K153" s="86"/>
      <c r="L153" s="86"/>
      <c r="M153" s="86"/>
      <c r="N153" s="86"/>
      <c r="O153" s="86"/>
      <c r="P153" s="86"/>
      <c r="Q153" s="86"/>
      <c r="R153" s="86"/>
      <c r="S153" s="86"/>
      <c r="T153" s="86"/>
      <c r="U153" s="86"/>
      <c r="V153" s="86"/>
      <c r="W153" s="86"/>
      <c r="X153" s="86"/>
      <c r="Y153" s="86"/>
      <c r="Z153" s="86"/>
    </row>
    <row r="154" spans="1:26" ht="14.25" customHeight="1" x14ac:dyDescent="0.15">
      <c r="A154" s="86"/>
      <c r="B154" s="86"/>
      <c r="C154" s="86"/>
      <c r="D154" s="86"/>
      <c r="E154" s="86"/>
      <c r="F154" s="86"/>
      <c r="G154" s="86"/>
      <c r="H154" s="86"/>
      <c r="I154" s="86"/>
      <c r="J154" s="86"/>
      <c r="K154" s="86"/>
      <c r="L154" s="86"/>
      <c r="M154" s="86"/>
      <c r="N154" s="86"/>
      <c r="O154" s="86"/>
      <c r="P154" s="86"/>
      <c r="Q154" s="86"/>
      <c r="R154" s="86"/>
      <c r="S154" s="86"/>
      <c r="T154" s="86"/>
      <c r="U154" s="86"/>
      <c r="V154" s="86"/>
      <c r="W154" s="86"/>
      <c r="X154" s="86"/>
      <c r="Y154" s="86"/>
      <c r="Z154" s="86"/>
    </row>
    <row r="155" spans="1:26" ht="14.25" customHeight="1" x14ac:dyDescent="0.15">
      <c r="A155" s="86"/>
      <c r="B155" s="86"/>
      <c r="C155" s="86"/>
      <c r="D155" s="86"/>
      <c r="E155" s="86"/>
      <c r="F155" s="86"/>
      <c r="G155" s="86"/>
      <c r="H155" s="86"/>
      <c r="I155" s="86"/>
      <c r="J155" s="86"/>
      <c r="K155" s="86"/>
      <c r="L155" s="86"/>
      <c r="M155" s="86"/>
      <c r="N155" s="86"/>
      <c r="O155" s="86"/>
      <c r="P155" s="86"/>
      <c r="Q155" s="86"/>
      <c r="R155" s="86"/>
      <c r="S155" s="86"/>
      <c r="T155" s="86"/>
      <c r="U155" s="86"/>
      <c r="V155" s="86"/>
      <c r="W155" s="86"/>
      <c r="X155" s="86"/>
      <c r="Y155" s="86"/>
      <c r="Z155" s="86"/>
    </row>
    <row r="156" spans="1:26" ht="14.25" customHeight="1" x14ac:dyDescent="0.15">
      <c r="A156" s="86"/>
      <c r="B156" s="86"/>
      <c r="C156" s="86"/>
      <c r="D156" s="86"/>
      <c r="E156" s="86"/>
      <c r="F156" s="86"/>
      <c r="G156" s="86"/>
      <c r="H156" s="86"/>
      <c r="I156" s="86"/>
      <c r="J156" s="86"/>
      <c r="K156" s="86"/>
      <c r="L156" s="86"/>
      <c r="M156" s="86"/>
      <c r="N156" s="86"/>
      <c r="O156" s="86"/>
      <c r="P156" s="86"/>
      <c r="Q156" s="86"/>
      <c r="R156" s="86"/>
      <c r="S156" s="86"/>
      <c r="T156" s="86"/>
      <c r="U156" s="86"/>
      <c r="V156" s="86"/>
      <c r="W156" s="86"/>
      <c r="X156" s="86"/>
      <c r="Y156" s="86"/>
      <c r="Z156" s="86"/>
    </row>
    <row r="157" spans="1:26" ht="14.25" customHeight="1" x14ac:dyDescent="0.15">
      <c r="A157" s="86"/>
      <c r="B157" s="86"/>
      <c r="C157" s="86"/>
      <c r="D157" s="86"/>
      <c r="E157" s="86"/>
      <c r="F157" s="86"/>
      <c r="G157" s="86"/>
      <c r="H157" s="86"/>
      <c r="I157" s="86"/>
      <c r="J157" s="86"/>
      <c r="K157" s="86"/>
      <c r="L157" s="86"/>
      <c r="M157" s="86"/>
      <c r="N157" s="86"/>
      <c r="O157" s="86"/>
      <c r="P157" s="86"/>
      <c r="Q157" s="86"/>
      <c r="R157" s="86"/>
      <c r="S157" s="86"/>
      <c r="T157" s="86"/>
      <c r="U157" s="86"/>
      <c r="V157" s="86"/>
      <c r="W157" s="86"/>
      <c r="X157" s="86"/>
      <c r="Y157" s="86"/>
      <c r="Z157" s="86"/>
    </row>
    <row r="158" spans="1:26" ht="14.25" customHeight="1" x14ac:dyDescent="0.15">
      <c r="A158" s="86"/>
      <c r="B158" s="86"/>
      <c r="C158" s="86"/>
      <c r="D158" s="86"/>
      <c r="E158" s="86"/>
      <c r="F158" s="86"/>
      <c r="G158" s="86"/>
      <c r="H158" s="86"/>
      <c r="I158" s="86"/>
      <c r="J158" s="86"/>
      <c r="K158" s="86"/>
      <c r="L158" s="86"/>
      <c r="M158" s="86"/>
      <c r="N158" s="86"/>
      <c r="O158" s="86"/>
      <c r="P158" s="86"/>
      <c r="Q158" s="86"/>
      <c r="R158" s="86"/>
      <c r="S158" s="86"/>
      <c r="T158" s="86"/>
      <c r="U158" s="86"/>
      <c r="V158" s="86"/>
      <c r="W158" s="86"/>
      <c r="X158" s="86"/>
      <c r="Y158" s="86"/>
      <c r="Z158" s="86"/>
    </row>
    <row r="159" spans="1:26" ht="14.25" customHeight="1" x14ac:dyDescent="0.15">
      <c r="A159" s="86"/>
      <c r="B159" s="86"/>
      <c r="C159" s="86"/>
      <c r="D159" s="86"/>
      <c r="E159" s="86"/>
      <c r="F159" s="86"/>
      <c r="G159" s="86"/>
      <c r="H159" s="86"/>
      <c r="I159" s="86"/>
      <c r="J159" s="86"/>
      <c r="K159" s="86"/>
      <c r="L159" s="86"/>
      <c r="M159" s="86"/>
      <c r="N159" s="86"/>
      <c r="O159" s="86"/>
      <c r="P159" s="86"/>
      <c r="Q159" s="86"/>
      <c r="R159" s="86"/>
      <c r="S159" s="86"/>
      <c r="T159" s="86"/>
      <c r="U159" s="86"/>
      <c r="V159" s="86"/>
      <c r="W159" s="86"/>
      <c r="X159" s="86"/>
      <c r="Y159" s="86"/>
      <c r="Z159" s="86"/>
    </row>
    <row r="160" spans="1:26" ht="14.25" customHeight="1" x14ac:dyDescent="0.15">
      <c r="A160" s="86"/>
      <c r="B160" s="86"/>
      <c r="C160" s="86"/>
      <c r="D160" s="86"/>
      <c r="E160" s="86"/>
      <c r="F160" s="86"/>
      <c r="G160" s="86"/>
      <c r="H160" s="86"/>
      <c r="I160" s="86"/>
      <c r="J160" s="86"/>
      <c r="K160" s="86"/>
      <c r="L160" s="86"/>
      <c r="M160" s="86"/>
      <c r="N160" s="86"/>
      <c r="O160" s="86"/>
      <c r="P160" s="86"/>
      <c r="Q160" s="86"/>
      <c r="R160" s="86"/>
      <c r="S160" s="86"/>
      <c r="T160" s="86"/>
      <c r="U160" s="86"/>
      <c r="V160" s="86"/>
      <c r="W160" s="86"/>
      <c r="X160" s="86"/>
      <c r="Y160" s="86"/>
      <c r="Z160" s="86"/>
    </row>
    <row r="161" spans="1:26" ht="14.25" customHeight="1" x14ac:dyDescent="0.15">
      <c r="A161" s="86"/>
      <c r="B161" s="86"/>
      <c r="C161" s="86"/>
      <c r="D161" s="86"/>
      <c r="E161" s="86"/>
      <c r="F161" s="86"/>
      <c r="G161" s="86"/>
      <c r="H161" s="86"/>
      <c r="I161" s="86"/>
      <c r="J161" s="86"/>
      <c r="K161" s="86"/>
      <c r="L161" s="86"/>
      <c r="M161" s="86"/>
      <c r="N161" s="86"/>
      <c r="O161" s="86"/>
      <c r="P161" s="86"/>
      <c r="Q161" s="86"/>
      <c r="R161" s="86"/>
      <c r="S161" s="86"/>
      <c r="T161" s="86"/>
      <c r="U161" s="86"/>
      <c r="V161" s="86"/>
      <c r="W161" s="86"/>
      <c r="X161" s="86"/>
      <c r="Y161" s="86"/>
      <c r="Z161" s="86"/>
    </row>
    <row r="162" spans="1:26" ht="14.25" customHeight="1" x14ac:dyDescent="0.15">
      <c r="A162" s="86"/>
      <c r="B162" s="86"/>
      <c r="C162" s="86"/>
      <c r="D162" s="86"/>
      <c r="E162" s="86"/>
      <c r="F162" s="86"/>
      <c r="G162" s="86"/>
      <c r="H162" s="86"/>
      <c r="I162" s="86"/>
      <c r="J162" s="86"/>
      <c r="K162" s="86"/>
      <c r="L162" s="86"/>
      <c r="M162" s="86"/>
      <c r="N162" s="86"/>
      <c r="O162" s="86"/>
      <c r="P162" s="86"/>
      <c r="Q162" s="86"/>
      <c r="R162" s="86"/>
      <c r="S162" s="86"/>
      <c r="T162" s="86"/>
      <c r="U162" s="86"/>
      <c r="V162" s="86"/>
      <c r="W162" s="86"/>
      <c r="X162" s="86"/>
      <c r="Y162" s="86"/>
      <c r="Z162" s="86"/>
    </row>
    <row r="163" spans="1:26" ht="14.25" customHeight="1" x14ac:dyDescent="0.15">
      <c r="A163" s="86"/>
      <c r="B163" s="86"/>
      <c r="C163" s="86"/>
      <c r="D163" s="86"/>
      <c r="E163" s="86"/>
      <c r="F163" s="86"/>
      <c r="G163" s="86"/>
      <c r="H163" s="86"/>
      <c r="I163" s="86"/>
      <c r="J163" s="86"/>
      <c r="K163" s="86"/>
      <c r="L163" s="86"/>
      <c r="M163" s="86"/>
      <c r="N163" s="86"/>
      <c r="O163" s="86"/>
      <c r="P163" s="86"/>
      <c r="Q163" s="86"/>
      <c r="R163" s="86"/>
      <c r="S163" s="86"/>
      <c r="T163" s="86"/>
      <c r="U163" s="86"/>
      <c r="V163" s="86"/>
      <c r="W163" s="86"/>
      <c r="X163" s="86"/>
      <c r="Y163" s="86"/>
      <c r="Z163" s="86"/>
    </row>
    <row r="164" spans="1:26" ht="14.25" customHeight="1" x14ac:dyDescent="0.15">
      <c r="A164" s="86"/>
      <c r="B164" s="86"/>
      <c r="C164" s="86"/>
      <c r="D164" s="86"/>
      <c r="E164" s="86"/>
      <c r="F164" s="86"/>
      <c r="G164" s="86"/>
      <c r="H164" s="86"/>
      <c r="I164" s="86"/>
      <c r="J164" s="86"/>
      <c r="K164" s="86"/>
      <c r="L164" s="86"/>
      <c r="M164" s="86"/>
      <c r="N164" s="86"/>
      <c r="O164" s="86"/>
      <c r="P164" s="86"/>
      <c r="Q164" s="86"/>
      <c r="R164" s="86"/>
      <c r="S164" s="86"/>
      <c r="T164" s="86"/>
      <c r="U164" s="86"/>
      <c r="V164" s="86"/>
      <c r="W164" s="86"/>
      <c r="X164" s="86"/>
      <c r="Y164" s="86"/>
      <c r="Z164" s="86"/>
    </row>
    <row r="165" spans="1:26" ht="14.25" customHeight="1" x14ac:dyDescent="0.15">
      <c r="A165" s="86"/>
      <c r="B165" s="86"/>
      <c r="C165" s="86"/>
      <c r="D165" s="86"/>
      <c r="E165" s="86"/>
      <c r="F165" s="86"/>
      <c r="G165" s="86"/>
      <c r="H165" s="86"/>
      <c r="I165" s="86"/>
      <c r="J165" s="86"/>
      <c r="K165" s="86"/>
      <c r="L165" s="86"/>
      <c r="M165" s="86"/>
      <c r="N165" s="86"/>
      <c r="O165" s="86"/>
      <c r="P165" s="86"/>
      <c r="Q165" s="86"/>
      <c r="R165" s="86"/>
      <c r="S165" s="86"/>
      <c r="T165" s="86"/>
      <c r="U165" s="86"/>
      <c r="V165" s="86"/>
      <c r="W165" s="86"/>
      <c r="X165" s="86"/>
      <c r="Y165" s="86"/>
      <c r="Z165" s="86"/>
    </row>
    <row r="166" spans="1:26" ht="14.25" customHeight="1" x14ac:dyDescent="0.15">
      <c r="A166" s="86"/>
      <c r="B166" s="86"/>
      <c r="C166" s="86"/>
      <c r="D166" s="86"/>
      <c r="E166" s="86"/>
      <c r="F166" s="86"/>
      <c r="G166" s="86"/>
      <c r="H166" s="86"/>
      <c r="I166" s="86"/>
      <c r="J166" s="86"/>
      <c r="K166" s="86"/>
      <c r="L166" s="86"/>
      <c r="M166" s="86"/>
      <c r="N166" s="86"/>
      <c r="O166" s="86"/>
      <c r="P166" s="86"/>
      <c r="Q166" s="86"/>
      <c r="R166" s="86"/>
      <c r="S166" s="86"/>
      <c r="T166" s="86"/>
      <c r="U166" s="86"/>
      <c r="V166" s="86"/>
      <c r="W166" s="86"/>
      <c r="X166" s="86"/>
      <c r="Y166" s="86"/>
      <c r="Z166" s="86"/>
    </row>
    <row r="167" spans="1:26" ht="14.25" customHeight="1" x14ac:dyDescent="0.15">
      <c r="A167" s="86"/>
      <c r="B167" s="86"/>
      <c r="C167" s="86"/>
      <c r="D167" s="86"/>
      <c r="E167" s="86"/>
      <c r="F167" s="86"/>
      <c r="G167" s="86"/>
      <c r="H167" s="86"/>
      <c r="I167" s="86"/>
      <c r="J167" s="86"/>
      <c r="K167" s="86"/>
      <c r="L167" s="86"/>
      <c r="M167" s="86"/>
      <c r="N167" s="86"/>
      <c r="O167" s="86"/>
      <c r="P167" s="86"/>
      <c r="Q167" s="86"/>
      <c r="R167" s="86"/>
      <c r="S167" s="86"/>
      <c r="T167" s="86"/>
      <c r="U167" s="86"/>
      <c r="V167" s="86"/>
      <c r="W167" s="86"/>
      <c r="X167" s="86"/>
      <c r="Y167" s="86"/>
      <c r="Z167" s="86"/>
    </row>
    <row r="168" spans="1:26" ht="14.25" customHeight="1" x14ac:dyDescent="0.15">
      <c r="A168" s="86"/>
      <c r="B168" s="86"/>
      <c r="C168" s="86"/>
      <c r="D168" s="86"/>
      <c r="E168" s="86"/>
      <c r="F168" s="86"/>
      <c r="G168" s="86"/>
      <c r="H168" s="86"/>
      <c r="I168" s="86"/>
      <c r="J168" s="86"/>
      <c r="K168" s="86"/>
      <c r="L168" s="86"/>
      <c r="M168" s="86"/>
      <c r="N168" s="86"/>
      <c r="O168" s="86"/>
      <c r="P168" s="86"/>
      <c r="Q168" s="86"/>
      <c r="R168" s="86"/>
      <c r="S168" s="86"/>
      <c r="T168" s="86"/>
      <c r="U168" s="86"/>
      <c r="V168" s="86"/>
      <c r="W168" s="86"/>
      <c r="X168" s="86"/>
      <c r="Y168" s="86"/>
      <c r="Z168" s="86"/>
    </row>
    <row r="169" spans="1:26" ht="14.25" customHeight="1" x14ac:dyDescent="0.15">
      <c r="A169" s="86"/>
      <c r="B169" s="86"/>
      <c r="C169" s="86"/>
      <c r="D169" s="86"/>
      <c r="E169" s="86"/>
      <c r="F169" s="86"/>
      <c r="G169" s="86"/>
      <c r="H169" s="86"/>
      <c r="I169" s="86"/>
      <c r="J169" s="86"/>
      <c r="K169" s="86"/>
      <c r="L169" s="86"/>
      <c r="M169" s="86"/>
      <c r="N169" s="86"/>
      <c r="O169" s="86"/>
      <c r="P169" s="86"/>
      <c r="Q169" s="86"/>
      <c r="R169" s="86"/>
      <c r="S169" s="86"/>
      <c r="T169" s="86"/>
      <c r="U169" s="86"/>
      <c r="V169" s="86"/>
      <c r="W169" s="86"/>
      <c r="X169" s="86"/>
      <c r="Y169" s="86"/>
      <c r="Z169" s="86"/>
    </row>
    <row r="170" spans="1:26" ht="14.25" customHeight="1" x14ac:dyDescent="0.15">
      <c r="A170" s="86"/>
      <c r="B170" s="86"/>
      <c r="C170" s="86"/>
      <c r="D170" s="86"/>
      <c r="E170" s="86"/>
      <c r="F170" s="86"/>
      <c r="G170" s="86"/>
      <c r="H170" s="86"/>
      <c r="I170" s="86"/>
      <c r="J170" s="86"/>
      <c r="K170" s="86"/>
      <c r="L170" s="86"/>
      <c r="M170" s="86"/>
      <c r="N170" s="86"/>
      <c r="O170" s="86"/>
      <c r="P170" s="86"/>
      <c r="Q170" s="86"/>
      <c r="R170" s="86"/>
      <c r="S170" s="86"/>
      <c r="T170" s="86"/>
      <c r="U170" s="86"/>
      <c r="V170" s="86"/>
      <c r="W170" s="86"/>
      <c r="X170" s="86"/>
      <c r="Y170" s="86"/>
      <c r="Z170" s="86"/>
    </row>
    <row r="171" spans="1:26" ht="14.25" customHeight="1" x14ac:dyDescent="0.15">
      <c r="A171" s="86"/>
      <c r="B171" s="86"/>
      <c r="C171" s="86"/>
      <c r="D171" s="86"/>
      <c r="E171" s="86"/>
      <c r="F171" s="86"/>
      <c r="G171" s="86"/>
      <c r="H171" s="86"/>
      <c r="I171" s="86"/>
      <c r="J171" s="86"/>
      <c r="K171" s="86"/>
      <c r="L171" s="86"/>
      <c r="M171" s="86"/>
      <c r="N171" s="86"/>
      <c r="O171" s="86"/>
      <c r="P171" s="86"/>
      <c r="Q171" s="86"/>
      <c r="R171" s="86"/>
      <c r="S171" s="86"/>
      <c r="T171" s="86"/>
      <c r="U171" s="86"/>
      <c r="V171" s="86"/>
      <c r="W171" s="86"/>
      <c r="X171" s="86"/>
      <c r="Y171" s="86"/>
      <c r="Z171" s="86"/>
    </row>
    <row r="172" spans="1:26" ht="14.25" customHeight="1" x14ac:dyDescent="0.15">
      <c r="A172" s="86"/>
      <c r="B172" s="86"/>
      <c r="C172" s="86"/>
      <c r="D172" s="86"/>
      <c r="E172" s="86"/>
      <c r="F172" s="86"/>
      <c r="G172" s="86"/>
      <c r="H172" s="86"/>
      <c r="I172" s="86"/>
      <c r="J172" s="86"/>
      <c r="K172" s="86"/>
      <c r="L172" s="86"/>
      <c r="M172" s="86"/>
      <c r="N172" s="86"/>
      <c r="O172" s="86"/>
      <c r="P172" s="86"/>
      <c r="Q172" s="86"/>
      <c r="R172" s="86"/>
      <c r="S172" s="86"/>
      <c r="T172" s="86"/>
      <c r="U172" s="86"/>
      <c r="V172" s="86"/>
      <c r="W172" s="86"/>
      <c r="X172" s="86"/>
      <c r="Y172" s="86"/>
      <c r="Z172" s="86"/>
    </row>
    <row r="173" spans="1:26" ht="14.25" customHeight="1" x14ac:dyDescent="0.15">
      <c r="A173" s="86"/>
      <c r="B173" s="86"/>
      <c r="C173" s="86"/>
      <c r="D173" s="86"/>
      <c r="E173" s="86"/>
      <c r="F173" s="86"/>
      <c r="G173" s="86"/>
      <c r="H173" s="86"/>
      <c r="I173" s="86"/>
      <c r="J173" s="86"/>
      <c r="K173" s="86"/>
      <c r="L173" s="86"/>
      <c r="M173" s="86"/>
      <c r="N173" s="86"/>
      <c r="O173" s="86"/>
      <c r="P173" s="86"/>
      <c r="Q173" s="86"/>
      <c r="R173" s="86"/>
      <c r="S173" s="86"/>
      <c r="T173" s="86"/>
      <c r="U173" s="86"/>
      <c r="V173" s="86"/>
      <c r="W173" s="86"/>
      <c r="X173" s="86"/>
      <c r="Y173" s="86"/>
      <c r="Z173" s="86"/>
    </row>
    <row r="174" spans="1:26" ht="14.25" customHeight="1" x14ac:dyDescent="0.15">
      <c r="A174" s="86"/>
      <c r="B174" s="86"/>
      <c r="C174" s="86"/>
      <c r="D174" s="86"/>
      <c r="E174" s="86"/>
      <c r="F174" s="86"/>
      <c r="G174" s="86"/>
      <c r="H174" s="86"/>
      <c r="I174" s="86"/>
      <c r="J174" s="86"/>
      <c r="K174" s="86"/>
      <c r="L174" s="86"/>
      <c r="M174" s="86"/>
      <c r="N174" s="86"/>
      <c r="O174" s="86"/>
      <c r="P174" s="86"/>
      <c r="Q174" s="86"/>
      <c r="R174" s="86"/>
      <c r="S174" s="86"/>
      <c r="T174" s="86"/>
      <c r="U174" s="86"/>
      <c r="V174" s="86"/>
      <c r="W174" s="86"/>
      <c r="X174" s="86"/>
      <c r="Y174" s="86"/>
      <c r="Z174" s="86"/>
    </row>
    <row r="175" spans="1:26" ht="14.25" customHeight="1" x14ac:dyDescent="0.15">
      <c r="A175" s="86"/>
      <c r="B175" s="86"/>
      <c r="C175" s="86"/>
      <c r="D175" s="86"/>
      <c r="E175" s="86"/>
      <c r="F175" s="86"/>
      <c r="G175" s="86"/>
      <c r="H175" s="86"/>
      <c r="I175" s="86"/>
      <c r="J175" s="86"/>
      <c r="K175" s="86"/>
      <c r="L175" s="86"/>
      <c r="M175" s="86"/>
      <c r="N175" s="86"/>
      <c r="O175" s="86"/>
      <c r="P175" s="86"/>
      <c r="Q175" s="86"/>
      <c r="R175" s="86"/>
      <c r="S175" s="86"/>
      <c r="T175" s="86"/>
      <c r="U175" s="86"/>
      <c r="V175" s="86"/>
      <c r="W175" s="86"/>
      <c r="X175" s="86"/>
      <c r="Y175" s="86"/>
      <c r="Z175" s="86"/>
    </row>
    <row r="176" spans="1:26" ht="14.25" customHeight="1" x14ac:dyDescent="0.15">
      <c r="A176" s="86"/>
      <c r="B176" s="86"/>
      <c r="C176" s="86"/>
      <c r="D176" s="86"/>
      <c r="E176" s="86"/>
      <c r="F176" s="86"/>
      <c r="G176" s="86"/>
      <c r="H176" s="86"/>
      <c r="I176" s="86"/>
      <c r="J176" s="86"/>
      <c r="K176" s="86"/>
      <c r="L176" s="86"/>
      <c r="M176" s="86"/>
      <c r="N176" s="86"/>
      <c r="O176" s="86"/>
      <c r="P176" s="86"/>
      <c r="Q176" s="86"/>
      <c r="R176" s="86"/>
      <c r="S176" s="86"/>
      <c r="T176" s="86"/>
      <c r="U176" s="86"/>
      <c r="V176" s="86"/>
      <c r="W176" s="86"/>
      <c r="X176" s="86"/>
      <c r="Y176" s="86"/>
      <c r="Z176" s="86"/>
    </row>
    <row r="177" spans="1:26" ht="14.25" customHeight="1" x14ac:dyDescent="0.15">
      <c r="A177" s="86"/>
      <c r="B177" s="86"/>
      <c r="C177" s="86"/>
      <c r="D177" s="86"/>
      <c r="E177" s="86"/>
      <c r="F177" s="86"/>
      <c r="G177" s="86"/>
      <c r="H177" s="86"/>
      <c r="I177" s="86"/>
      <c r="J177" s="86"/>
      <c r="K177" s="86"/>
      <c r="L177" s="86"/>
      <c r="M177" s="86"/>
      <c r="N177" s="86"/>
      <c r="O177" s="86"/>
      <c r="P177" s="86"/>
      <c r="Q177" s="86"/>
      <c r="R177" s="86"/>
      <c r="S177" s="86"/>
      <c r="T177" s="86"/>
      <c r="U177" s="86"/>
      <c r="V177" s="86"/>
      <c r="W177" s="86"/>
      <c r="X177" s="86"/>
      <c r="Y177" s="86"/>
      <c r="Z177" s="86"/>
    </row>
    <row r="178" spans="1:26" ht="14.25" customHeight="1" x14ac:dyDescent="0.15">
      <c r="A178" s="86"/>
      <c r="B178" s="86"/>
      <c r="C178" s="86"/>
      <c r="D178" s="86"/>
      <c r="E178" s="86"/>
      <c r="F178" s="86"/>
      <c r="G178" s="86"/>
      <c r="H178" s="86"/>
      <c r="I178" s="86"/>
      <c r="J178" s="86"/>
      <c r="K178" s="86"/>
      <c r="L178" s="86"/>
      <c r="M178" s="86"/>
      <c r="N178" s="86"/>
      <c r="O178" s="86"/>
      <c r="P178" s="86"/>
      <c r="Q178" s="86"/>
      <c r="R178" s="86"/>
      <c r="S178" s="86"/>
      <c r="T178" s="86"/>
      <c r="U178" s="86"/>
      <c r="V178" s="86"/>
      <c r="W178" s="86"/>
      <c r="X178" s="86"/>
      <c r="Y178" s="86"/>
      <c r="Z178" s="86"/>
    </row>
    <row r="179" spans="1:26" ht="14.25" customHeight="1" x14ac:dyDescent="0.15">
      <c r="A179" s="86"/>
      <c r="B179" s="86"/>
      <c r="C179" s="86"/>
      <c r="D179" s="86"/>
      <c r="E179" s="86"/>
      <c r="F179" s="86"/>
      <c r="G179" s="86"/>
      <c r="H179" s="86"/>
      <c r="I179" s="86"/>
      <c r="J179" s="86"/>
      <c r="K179" s="86"/>
      <c r="L179" s="86"/>
      <c r="M179" s="86"/>
      <c r="N179" s="86"/>
      <c r="O179" s="86"/>
      <c r="P179" s="86"/>
      <c r="Q179" s="86"/>
      <c r="R179" s="86"/>
      <c r="S179" s="86"/>
      <c r="T179" s="86"/>
      <c r="U179" s="86"/>
      <c r="V179" s="86"/>
      <c r="W179" s="86"/>
      <c r="X179" s="86"/>
      <c r="Y179" s="86"/>
      <c r="Z179" s="86"/>
    </row>
    <row r="180" spans="1:26" ht="14.25" customHeight="1" x14ac:dyDescent="0.15">
      <c r="A180" s="86"/>
      <c r="B180" s="86"/>
      <c r="C180" s="86"/>
      <c r="D180" s="86"/>
      <c r="E180" s="86"/>
      <c r="F180" s="86"/>
      <c r="G180" s="86"/>
      <c r="H180" s="86"/>
      <c r="I180" s="86"/>
      <c r="J180" s="86"/>
      <c r="K180" s="86"/>
      <c r="L180" s="86"/>
      <c r="M180" s="86"/>
      <c r="N180" s="86"/>
      <c r="O180" s="86"/>
      <c r="P180" s="86"/>
      <c r="Q180" s="86"/>
      <c r="R180" s="86"/>
      <c r="S180" s="86"/>
      <c r="T180" s="86"/>
      <c r="U180" s="86"/>
      <c r="V180" s="86"/>
      <c r="W180" s="86"/>
      <c r="X180" s="86"/>
      <c r="Y180" s="86"/>
      <c r="Z180" s="86"/>
    </row>
    <row r="181" spans="1:26" ht="14.25" customHeight="1" x14ac:dyDescent="0.15">
      <c r="A181" s="86"/>
      <c r="B181" s="86"/>
      <c r="C181" s="86"/>
      <c r="D181" s="86"/>
      <c r="E181" s="86"/>
      <c r="F181" s="86"/>
      <c r="G181" s="86"/>
      <c r="H181" s="86"/>
      <c r="I181" s="86"/>
      <c r="J181" s="86"/>
      <c r="K181" s="86"/>
      <c r="L181" s="86"/>
      <c r="M181" s="86"/>
      <c r="N181" s="86"/>
      <c r="O181" s="86"/>
      <c r="P181" s="86"/>
      <c r="Q181" s="86"/>
      <c r="R181" s="86"/>
      <c r="S181" s="86"/>
      <c r="T181" s="86"/>
      <c r="U181" s="86"/>
      <c r="V181" s="86"/>
      <c r="W181" s="86"/>
      <c r="X181" s="86"/>
      <c r="Y181" s="86"/>
      <c r="Z181" s="86"/>
    </row>
    <row r="182" spans="1:26" ht="14.25" customHeight="1" x14ac:dyDescent="0.15">
      <c r="A182" s="86"/>
      <c r="B182" s="86"/>
      <c r="C182" s="86"/>
      <c r="D182" s="86"/>
      <c r="E182" s="86"/>
      <c r="F182" s="86"/>
      <c r="G182" s="86"/>
      <c r="H182" s="86"/>
      <c r="I182" s="86"/>
      <c r="J182" s="86"/>
      <c r="K182" s="86"/>
      <c r="L182" s="86"/>
      <c r="M182" s="86"/>
      <c r="N182" s="86"/>
      <c r="O182" s="86"/>
      <c r="P182" s="86"/>
      <c r="Q182" s="86"/>
      <c r="R182" s="86"/>
      <c r="S182" s="86"/>
      <c r="T182" s="86"/>
      <c r="U182" s="86"/>
      <c r="V182" s="86"/>
      <c r="W182" s="86"/>
      <c r="X182" s="86"/>
      <c r="Y182" s="86"/>
      <c r="Z182" s="86"/>
    </row>
    <row r="183" spans="1:26" ht="14.25" customHeight="1" x14ac:dyDescent="0.15">
      <c r="A183" s="86"/>
      <c r="B183" s="86"/>
      <c r="C183" s="86"/>
      <c r="D183" s="86"/>
      <c r="E183" s="86"/>
      <c r="F183" s="86"/>
      <c r="G183" s="86"/>
      <c r="H183" s="86"/>
      <c r="I183" s="86"/>
      <c r="J183" s="86"/>
      <c r="K183" s="86"/>
      <c r="L183" s="86"/>
      <c r="M183" s="86"/>
      <c r="N183" s="86"/>
      <c r="O183" s="86"/>
      <c r="P183" s="86"/>
      <c r="Q183" s="86"/>
      <c r="R183" s="86"/>
      <c r="S183" s="86"/>
      <c r="T183" s="86"/>
      <c r="U183" s="86"/>
      <c r="V183" s="86"/>
      <c r="W183" s="86"/>
      <c r="X183" s="86"/>
      <c r="Y183" s="86"/>
      <c r="Z183" s="86"/>
    </row>
    <row r="184" spans="1:26" ht="14.25" customHeight="1" x14ac:dyDescent="0.15">
      <c r="A184" s="86"/>
      <c r="B184" s="86"/>
      <c r="C184" s="86"/>
      <c r="D184" s="86"/>
      <c r="E184" s="86"/>
      <c r="F184" s="86"/>
      <c r="G184" s="86"/>
      <c r="H184" s="86"/>
      <c r="I184" s="86"/>
      <c r="J184" s="86"/>
      <c r="K184" s="86"/>
      <c r="L184" s="86"/>
      <c r="M184" s="86"/>
      <c r="N184" s="86"/>
      <c r="O184" s="86"/>
      <c r="P184" s="86"/>
      <c r="Q184" s="86"/>
      <c r="R184" s="86"/>
      <c r="S184" s="86"/>
      <c r="T184" s="86"/>
      <c r="U184" s="86"/>
      <c r="V184" s="86"/>
      <c r="W184" s="86"/>
      <c r="X184" s="86"/>
      <c r="Y184" s="86"/>
      <c r="Z184" s="86"/>
    </row>
    <row r="185" spans="1:26" ht="14.25" customHeight="1" x14ac:dyDescent="0.15">
      <c r="A185" s="86"/>
      <c r="B185" s="86"/>
      <c r="C185" s="86"/>
      <c r="D185" s="86"/>
      <c r="E185" s="86"/>
      <c r="F185" s="86"/>
      <c r="G185" s="86"/>
      <c r="H185" s="86"/>
      <c r="I185" s="86"/>
      <c r="J185" s="86"/>
      <c r="K185" s="86"/>
      <c r="L185" s="86"/>
      <c r="M185" s="86"/>
      <c r="N185" s="86"/>
      <c r="O185" s="86"/>
      <c r="P185" s="86"/>
      <c r="Q185" s="86"/>
      <c r="R185" s="86"/>
      <c r="S185" s="86"/>
      <c r="T185" s="86"/>
      <c r="U185" s="86"/>
      <c r="V185" s="86"/>
      <c r="W185" s="86"/>
      <c r="X185" s="86"/>
      <c r="Y185" s="86"/>
      <c r="Z185" s="86"/>
    </row>
    <row r="186" spans="1:26" ht="14.25" customHeight="1" x14ac:dyDescent="0.15">
      <c r="A186" s="86"/>
      <c r="B186" s="86"/>
      <c r="C186" s="86"/>
      <c r="D186" s="86"/>
      <c r="E186" s="86"/>
      <c r="F186" s="86"/>
      <c r="G186" s="86"/>
      <c r="H186" s="86"/>
      <c r="I186" s="86"/>
      <c r="J186" s="86"/>
      <c r="K186" s="86"/>
      <c r="L186" s="86"/>
      <c r="M186" s="86"/>
      <c r="N186" s="86"/>
      <c r="O186" s="86"/>
      <c r="P186" s="86"/>
      <c r="Q186" s="86"/>
      <c r="R186" s="86"/>
      <c r="S186" s="86"/>
      <c r="T186" s="86"/>
      <c r="U186" s="86"/>
      <c r="V186" s="86"/>
      <c r="W186" s="86"/>
      <c r="X186" s="86"/>
      <c r="Y186" s="86"/>
      <c r="Z186" s="86"/>
    </row>
    <row r="187" spans="1:26" ht="14.25" customHeight="1" x14ac:dyDescent="0.15">
      <c r="A187" s="86"/>
      <c r="B187" s="86"/>
      <c r="C187" s="86"/>
      <c r="D187" s="86"/>
      <c r="E187" s="86"/>
      <c r="F187" s="86"/>
      <c r="G187" s="86"/>
      <c r="H187" s="86"/>
      <c r="I187" s="86"/>
      <c r="J187" s="86"/>
      <c r="K187" s="86"/>
      <c r="L187" s="86"/>
      <c r="M187" s="86"/>
      <c r="N187" s="86"/>
      <c r="O187" s="86"/>
      <c r="P187" s="86"/>
      <c r="Q187" s="86"/>
      <c r="R187" s="86"/>
      <c r="S187" s="86"/>
      <c r="T187" s="86"/>
      <c r="U187" s="86"/>
      <c r="V187" s="86"/>
      <c r="W187" s="86"/>
      <c r="X187" s="86"/>
      <c r="Y187" s="86"/>
      <c r="Z187" s="86"/>
    </row>
    <row r="188" spans="1:26" ht="14.25" customHeight="1" x14ac:dyDescent="0.15">
      <c r="A188" s="86"/>
      <c r="B188" s="86"/>
      <c r="C188" s="86"/>
      <c r="D188" s="86"/>
      <c r="E188" s="86"/>
      <c r="F188" s="86"/>
      <c r="G188" s="86"/>
      <c r="H188" s="86"/>
      <c r="I188" s="86"/>
      <c r="J188" s="86"/>
      <c r="K188" s="86"/>
      <c r="L188" s="86"/>
      <c r="M188" s="86"/>
      <c r="N188" s="86"/>
      <c r="O188" s="86"/>
      <c r="P188" s="86"/>
      <c r="Q188" s="86"/>
      <c r="R188" s="86"/>
      <c r="S188" s="86"/>
      <c r="T188" s="86"/>
      <c r="U188" s="86"/>
      <c r="V188" s="86"/>
      <c r="W188" s="86"/>
      <c r="X188" s="86"/>
      <c r="Y188" s="86"/>
      <c r="Z188" s="86"/>
    </row>
    <row r="189" spans="1:26" ht="14.25" customHeight="1" x14ac:dyDescent="0.15">
      <c r="A189" s="86"/>
      <c r="B189" s="86"/>
      <c r="C189" s="86"/>
      <c r="D189" s="86"/>
      <c r="E189" s="86"/>
      <c r="F189" s="86"/>
      <c r="G189" s="86"/>
      <c r="H189" s="86"/>
      <c r="I189" s="86"/>
      <c r="J189" s="86"/>
      <c r="K189" s="86"/>
      <c r="L189" s="86"/>
      <c r="M189" s="86"/>
      <c r="N189" s="86"/>
      <c r="O189" s="86"/>
      <c r="P189" s="86"/>
      <c r="Q189" s="86"/>
      <c r="R189" s="86"/>
      <c r="S189" s="86"/>
      <c r="T189" s="86"/>
      <c r="U189" s="86"/>
      <c r="V189" s="86"/>
      <c r="W189" s="86"/>
      <c r="X189" s="86"/>
      <c r="Y189" s="86"/>
      <c r="Z189" s="86"/>
    </row>
    <row r="190" spans="1:26" ht="14.25" customHeight="1" x14ac:dyDescent="0.15">
      <c r="A190" s="86"/>
      <c r="B190" s="86"/>
      <c r="C190" s="86"/>
      <c r="D190" s="86"/>
      <c r="E190" s="86"/>
      <c r="F190" s="86"/>
      <c r="G190" s="86"/>
      <c r="H190" s="86"/>
      <c r="I190" s="86"/>
      <c r="J190" s="86"/>
      <c r="K190" s="86"/>
      <c r="L190" s="86"/>
      <c r="M190" s="86"/>
      <c r="N190" s="86"/>
      <c r="O190" s="86"/>
      <c r="P190" s="86"/>
      <c r="Q190" s="86"/>
      <c r="R190" s="86"/>
      <c r="S190" s="86"/>
      <c r="T190" s="86"/>
      <c r="U190" s="86"/>
      <c r="V190" s="86"/>
      <c r="W190" s="86"/>
      <c r="X190" s="86"/>
      <c r="Y190" s="86"/>
      <c r="Z190" s="86"/>
    </row>
    <row r="191" spans="1:26" ht="14.25" customHeight="1" x14ac:dyDescent="0.15">
      <c r="A191" s="86"/>
      <c r="B191" s="86"/>
      <c r="C191" s="86"/>
      <c r="D191" s="86"/>
      <c r="E191" s="86"/>
      <c r="F191" s="86"/>
      <c r="G191" s="86"/>
      <c r="H191" s="86"/>
      <c r="I191" s="86"/>
      <c r="J191" s="86"/>
      <c r="K191" s="86"/>
      <c r="L191" s="86"/>
      <c r="M191" s="86"/>
      <c r="N191" s="86"/>
      <c r="O191" s="86"/>
      <c r="P191" s="86"/>
      <c r="Q191" s="86"/>
      <c r="R191" s="86"/>
      <c r="S191" s="86"/>
      <c r="T191" s="86"/>
      <c r="U191" s="86"/>
      <c r="V191" s="86"/>
      <c r="W191" s="86"/>
      <c r="X191" s="86"/>
      <c r="Y191" s="86"/>
      <c r="Z191" s="86"/>
    </row>
    <row r="192" spans="1:26" ht="14.25" customHeight="1" x14ac:dyDescent="0.15">
      <c r="A192" s="86"/>
      <c r="B192" s="86"/>
      <c r="C192" s="86"/>
      <c r="D192" s="86"/>
      <c r="E192" s="86"/>
      <c r="F192" s="86"/>
      <c r="G192" s="86"/>
      <c r="H192" s="86"/>
      <c r="I192" s="86"/>
      <c r="J192" s="86"/>
      <c r="K192" s="86"/>
      <c r="L192" s="86"/>
      <c r="M192" s="86"/>
      <c r="N192" s="86"/>
      <c r="O192" s="86"/>
      <c r="P192" s="86"/>
      <c r="Q192" s="86"/>
      <c r="R192" s="86"/>
      <c r="S192" s="86"/>
      <c r="T192" s="86"/>
      <c r="U192" s="86"/>
      <c r="V192" s="86"/>
      <c r="W192" s="86"/>
      <c r="X192" s="86"/>
      <c r="Y192" s="86"/>
      <c r="Z192" s="86"/>
    </row>
    <row r="193" spans="1:26" ht="14.25" customHeight="1" x14ac:dyDescent="0.15">
      <c r="A193" s="86"/>
      <c r="B193" s="86"/>
      <c r="C193" s="86"/>
      <c r="D193" s="86"/>
      <c r="E193" s="86"/>
      <c r="F193" s="86"/>
      <c r="G193" s="86"/>
      <c r="H193" s="86"/>
      <c r="I193" s="86"/>
      <c r="J193" s="86"/>
      <c r="K193" s="86"/>
      <c r="L193" s="86"/>
      <c r="M193" s="86"/>
      <c r="N193" s="86"/>
      <c r="O193" s="86"/>
      <c r="P193" s="86"/>
      <c r="Q193" s="86"/>
      <c r="R193" s="86"/>
      <c r="S193" s="86"/>
      <c r="T193" s="86"/>
      <c r="U193" s="86"/>
      <c r="V193" s="86"/>
      <c r="W193" s="86"/>
      <c r="X193" s="86"/>
      <c r="Y193" s="86"/>
      <c r="Z193" s="86"/>
    </row>
    <row r="194" spans="1:26" ht="14.25" customHeight="1" x14ac:dyDescent="0.15">
      <c r="A194" s="86"/>
      <c r="B194" s="86"/>
      <c r="C194" s="86"/>
      <c r="D194" s="86"/>
      <c r="E194" s="86"/>
      <c r="F194" s="86"/>
      <c r="G194" s="86"/>
      <c r="H194" s="86"/>
      <c r="I194" s="86"/>
      <c r="J194" s="86"/>
      <c r="K194" s="86"/>
      <c r="L194" s="86"/>
      <c r="M194" s="86"/>
      <c r="N194" s="86"/>
      <c r="O194" s="86"/>
      <c r="P194" s="86"/>
      <c r="Q194" s="86"/>
      <c r="R194" s="86"/>
      <c r="S194" s="86"/>
      <c r="T194" s="86"/>
      <c r="U194" s="86"/>
      <c r="V194" s="86"/>
      <c r="W194" s="86"/>
      <c r="X194" s="86"/>
      <c r="Y194" s="86"/>
      <c r="Z194" s="86"/>
    </row>
    <row r="195" spans="1:26" ht="14.25" customHeight="1" x14ac:dyDescent="0.15">
      <c r="A195" s="86"/>
      <c r="B195" s="86"/>
      <c r="C195" s="86"/>
      <c r="D195" s="86"/>
      <c r="E195" s="86"/>
      <c r="F195" s="86"/>
      <c r="G195" s="86"/>
      <c r="H195" s="86"/>
      <c r="I195" s="86"/>
      <c r="J195" s="86"/>
      <c r="K195" s="86"/>
      <c r="L195" s="86"/>
      <c r="M195" s="86"/>
      <c r="N195" s="86"/>
      <c r="O195" s="86"/>
      <c r="P195" s="86"/>
      <c r="Q195" s="86"/>
      <c r="R195" s="86"/>
      <c r="S195" s="86"/>
      <c r="T195" s="86"/>
      <c r="U195" s="86"/>
      <c r="V195" s="86"/>
      <c r="W195" s="86"/>
      <c r="X195" s="86"/>
      <c r="Y195" s="86"/>
      <c r="Z195" s="86"/>
    </row>
    <row r="196" spans="1:26" ht="14.25" customHeight="1" x14ac:dyDescent="0.15">
      <c r="A196" s="86"/>
      <c r="B196" s="86"/>
      <c r="C196" s="86"/>
      <c r="D196" s="86"/>
      <c r="E196" s="86"/>
      <c r="F196" s="86"/>
      <c r="G196" s="86"/>
      <c r="H196" s="86"/>
      <c r="I196" s="86"/>
      <c r="J196" s="86"/>
      <c r="K196" s="86"/>
      <c r="L196" s="86"/>
      <c r="M196" s="86"/>
      <c r="N196" s="86"/>
      <c r="O196" s="86"/>
      <c r="P196" s="86"/>
      <c r="Q196" s="86"/>
      <c r="R196" s="86"/>
      <c r="S196" s="86"/>
      <c r="T196" s="86"/>
      <c r="U196" s="86"/>
      <c r="V196" s="86"/>
      <c r="W196" s="86"/>
      <c r="X196" s="86"/>
      <c r="Y196" s="86"/>
      <c r="Z196" s="86"/>
    </row>
    <row r="197" spans="1:26" ht="14.25" customHeight="1" x14ac:dyDescent="0.15">
      <c r="A197" s="86"/>
      <c r="B197" s="86"/>
      <c r="C197" s="86"/>
      <c r="D197" s="86"/>
      <c r="E197" s="86"/>
      <c r="F197" s="86"/>
      <c r="G197" s="86"/>
      <c r="H197" s="86"/>
      <c r="I197" s="86"/>
      <c r="J197" s="86"/>
      <c r="K197" s="86"/>
      <c r="L197" s="86"/>
      <c r="M197" s="86"/>
      <c r="N197" s="86"/>
      <c r="O197" s="86"/>
      <c r="P197" s="86"/>
      <c r="Q197" s="86"/>
      <c r="R197" s="86"/>
      <c r="S197" s="86"/>
      <c r="T197" s="86"/>
      <c r="U197" s="86"/>
      <c r="V197" s="86"/>
      <c r="W197" s="86"/>
      <c r="X197" s="86"/>
      <c r="Y197" s="86"/>
      <c r="Z197" s="86"/>
    </row>
    <row r="198" spans="1:26" ht="14.25" customHeight="1" x14ac:dyDescent="0.15">
      <c r="A198" s="86"/>
      <c r="B198" s="86"/>
      <c r="C198" s="86"/>
      <c r="D198" s="86"/>
      <c r="E198" s="86"/>
      <c r="F198" s="86"/>
      <c r="G198" s="86"/>
      <c r="H198" s="86"/>
      <c r="I198" s="86"/>
      <c r="J198" s="86"/>
      <c r="K198" s="86"/>
      <c r="L198" s="86"/>
      <c r="M198" s="86"/>
      <c r="N198" s="86"/>
      <c r="O198" s="86"/>
      <c r="P198" s="86"/>
      <c r="Q198" s="86"/>
      <c r="R198" s="86"/>
      <c r="S198" s="86"/>
      <c r="T198" s="86"/>
      <c r="U198" s="86"/>
      <c r="V198" s="86"/>
      <c r="W198" s="86"/>
      <c r="X198" s="86"/>
      <c r="Y198" s="86"/>
      <c r="Z198" s="86"/>
    </row>
    <row r="199" spans="1:26" ht="14.25" customHeight="1" x14ac:dyDescent="0.15">
      <c r="A199" s="86"/>
      <c r="B199" s="86"/>
      <c r="C199" s="86"/>
      <c r="D199" s="86"/>
      <c r="E199" s="86"/>
      <c r="F199" s="86"/>
      <c r="G199" s="86"/>
      <c r="H199" s="86"/>
      <c r="I199" s="86"/>
      <c r="J199" s="86"/>
      <c r="K199" s="86"/>
      <c r="L199" s="86"/>
      <c r="M199" s="86"/>
      <c r="N199" s="86"/>
      <c r="O199" s="86"/>
      <c r="P199" s="86"/>
      <c r="Q199" s="86"/>
      <c r="R199" s="86"/>
      <c r="S199" s="86"/>
      <c r="T199" s="86"/>
      <c r="U199" s="86"/>
      <c r="V199" s="86"/>
      <c r="W199" s="86"/>
      <c r="X199" s="86"/>
      <c r="Y199" s="86"/>
      <c r="Z199" s="86"/>
    </row>
    <row r="200" spans="1:26" ht="14.25" customHeight="1" x14ac:dyDescent="0.15">
      <c r="A200" s="86"/>
      <c r="B200" s="86"/>
      <c r="C200" s="86"/>
      <c r="D200" s="86"/>
      <c r="E200" s="86"/>
      <c r="F200" s="86"/>
      <c r="G200" s="86"/>
      <c r="H200" s="86"/>
      <c r="I200" s="86"/>
      <c r="J200" s="86"/>
      <c r="K200" s="86"/>
      <c r="L200" s="86"/>
      <c r="M200" s="86"/>
      <c r="N200" s="86"/>
      <c r="O200" s="86"/>
      <c r="P200" s="86"/>
      <c r="Q200" s="86"/>
      <c r="R200" s="86"/>
      <c r="S200" s="86"/>
      <c r="T200" s="86"/>
      <c r="U200" s="86"/>
      <c r="V200" s="86"/>
      <c r="W200" s="86"/>
      <c r="X200" s="86"/>
      <c r="Y200" s="86"/>
      <c r="Z200" s="86"/>
    </row>
    <row r="201" spans="1:26" ht="14.25" customHeight="1" x14ac:dyDescent="0.15">
      <c r="A201" s="86"/>
      <c r="B201" s="86"/>
      <c r="C201" s="86"/>
      <c r="D201" s="86"/>
      <c r="E201" s="86"/>
      <c r="F201" s="86"/>
      <c r="G201" s="86"/>
      <c r="H201" s="86"/>
      <c r="I201" s="86"/>
      <c r="J201" s="86"/>
      <c r="K201" s="86"/>
      <c r="L201" s="86"/>
      <c r="M201" s="86"/>
      <c r="N201" s="86"/>
      <c r="O201" s="86"/>
      <c r="P201" s="86"/>
      <c r="Q201" s="86"/>
      <c r="R201" s="86"/>
      <c r="S201" s="86"/>
      <c r="T201" s="86"/>
      <c r="U201" s="86"/>
      <c r="V201" s="86"/>
      <c r="W201" s="86"/>
      <c r="X201" s="86"/>
      <c r="Y201" s="86"/>
      <c r="Z201" s="86"/>
    </row>
    <row r="202" spans="1:26" ht="14.25" customHeight="1" x14ac:dyDescent="0.15">
      <c r="A202" s="86"/>
      <c r="B202" s="86"/>
      <c r="C202" s="86"/>
      <c r="D202" s="86"/>
      <c r="E202" s="86"/>
      <c r="F202" s="86"/>
      <c r="G202" s="86"/>
      <c r="H202" s="86"/>
      <c r="I202" s="86"/>
      <c r="J202" s="86"/>
      <c r="K202" s="86"/>
      <c r="L202" s="86"/>
      <c r="M202" s="86"/>
      <c r="N202" s="86"/>
      <c r="O202" s="86"/>
      <c r="P202" s="86"/>
      <c r="Q202" s="86"/>
      <c r="R202" s="86"/>
      <c r="S202" s="86"/>
      <c r="T202" s="86"/>
      <c r="U202" s="86"/>
      <c r="V202" s="86"/>
      <c r="W202" s="86"/>
      <c r="X202" s="86"/>
      <c r="Y202" s="86"/>
      <c r="Z202" s="86"/>
    </row>
    <row r="203" spans="1:26" ht="14.25" customHeight="1" x14ac:dyDescent="0.15">
      <c r="A203" s="86"/>
      <c r="B203" s="86"/>
      <c r="C203" s="86"/>
      <c r="D203" s="86"/>
      <c r="E203" s="86"/>
      <c r="F203" s="86"/>
      <c r="G203" s="86"/>
      <c r="H203" s="86"/>
      <c r="I203" s="86"/>
      <c r="J203" s="86"/>
      <c r="K203" s="86"/>
      <c r="L203" s="86"/>
      <c r="M203" s="86"/>
      <c r="N203" s="86"/>
      <c r="O203" s="86"/>
      <c r="P203" s="86"/>
      <c r="Q203" s="86"/>
      <c r="R203" s="86"/>
      <c r="S203" s="86"/>
      <c r="T203" s="86"/>
      <c r="U203" s="86"/>
      <c r="V203" s="86"/>
      <c r="W203" s="86"/>
      <c r="X203" s="86"/>
      <c r="Y203" s="86"/>
      <c r="Z203" s="86"/>
    </row>
    <row r="204" spans="1:26" ht="14.25" customHeight="1" x14ac:dyDescent="0.15">
      <c r="A204" s="86"/>
      <c r="B204" s="86"/>
      <c r="C204" s="86"/>
      <c r="D204" s="86"/>
      <c r="E204" s="86"/>
      <c r="F204" s="86"/>
      <c r="G204" s="86"/>
      <c r="H204" s="86"/>
      <c r="I204" s="86"/>
      <c r="J204" s="86"/>
      <c r="K204" s="86"/>
      <c r="L204" s="86"/>
      <c r="M204" s="86"/>
      <c r="N204" s="86"/>
      <c r="O204" s="86"/>
      <c r="P204" s="86"/>
      <c r="Q204" s="86"/>
      <c r="R204" s="86"/>
      <c r="S204" s="86"/>
      <c r="T204" s="86"/>
      <c r="U204" s="86"/>
      <c r="V204" s="86"/>
      <c r="W204" s="86"/>
      <c r="X204" s="86"/>
      <c r="Y204" s="86"/>
      <c r="Z204" s="86"/>
    </row>
    <row r="205" spans="1:26" ht="14.25" customHeight="1" x14ac:dyDescent="0.15">
      <c r="A205" s="86"/>
      <c r="B205" s="86"/>
      <c r="C205" s="86"/>
      <c r="D205" s="86"/>
      <c r="E205" s="86"/>
      <c r="F205" s="86"/>
      <c r="G205" s="86"/>
      <c r="H205" s="86"/>
      <c r="I205" s="86"/>
      <c r="J205" s="86"/>
      <c r="K205" s="86"/>
      <c r="L205" s="86"/>
      <c r="M205" s="86"/>
      <c r="N205" s="86"/>
      <c r="O205" s="86"/>
      <c r="P205" s="86"/>
      <c r="Q205" s="86"/>
      <c r="R205" s="86"/>
      <c r="S205" s="86"/>
      <c r="T205" s="86"/>
      <c r="U205" s="86"/>
      <c r="V205" s="86"/>
      <c r="W205" s="86"/>
      <c r="X205" s="86"/>
      <c r="Y205" s="86"/>
      <c r="Z205" s="86"/>
    </row>
    <row r="206" spans="1:26" ht="14.25" customHeight="1" x14ac:dyDescent="0.15">
      <c r="A206" s="86"/>
      <c r="B206" s="86"/>
      <c r="C206" s="86"/>
      <c r="D206" s="86"/>
      <c r="E206" s="86"/>
      <c r="F206" s="86"/>
      <c r="G206" s="86"/>
      <c r="H206" s="86"/>
      <c r="I206" s="86"/>
      <c r="J206" s="86"/>
      <c r="K206" s="86"/>
      <c r="L206" s="86"/>
      <c r="M206" s="86"/>
      <c r="N206" s="86"/>
      <c r="O206" s="86"/>
      <c r="P206" s="86"/>
      <c r="Q206" s="86"/>
      <c r="R206" s="86"/>
      <c r="S206" s="86"/>
      <c r="T206" s="86"/>
      <c r="U206" s="86"/>
      <c r="V206" s="86"/>
      <c r="W206" s="86"/>
      <c r="X206" s="86"/>
      <c r="Y206" s="86"/>
      <c r="Z206" s="86"/>
    </row>
    <row r="207" spans="1:26" ht="14.25" customHeight="1" x14ac:dyDescent="0.15">
      <c r="A207" s="86"/>
      <c r="B207" s="86"/>
      <c r="C207" s="86"/>
      <c r="D207" s="86"/>
      <c r="E207" s="86"/>
      <c r="F207" s="86"/>
      <c r="G207" s="86"/>
      <c r="H207" s="86"/>
      <c r="I207" s="86"/>
      <c r="J207" s="86"/>
      <c r="K207" s="86"/>
      <c r="L207" s="86"/>
      <c r="M207" s="86"/>
      <c r="N207" s="86"/>
      <c r="O207" s="86"/>
      <c r="P207" s="86"/>
      <c r="Q207" s="86"/>
      <c r="R207" s="86"/>
      <c r="S207" s="86"/>
      <c r="T207" s="86"/>
      <c r="U207" s="86"/>
      <c r="V207" s="86"/>
      <c r="W207" s="86"/>
      <c r="X207" s="86"/>
      <c r="Y207" s="86"/>
      <c r="Z207" s="86"/>
    </row>
    <row r="208" spans="1:26" ht="14.25" customHeight="1" x14ac:dyDescent="0.15">
      <c r="A208" s="86"/>
      <c r="B208" s="86"/>
      <c r="C208" s="86"/>
      <c r="D208" s="86"/>
      <c r="E208" s="86"/>
      <c r="F208" s="86"/>
      <c r="G208" s="86"/>
      <c r="H208" s="86"/>
      <c r="I208" s="86"/>
      <c r="J208" s="86"/>
      <c r="K208" s="86"/>
      <c r="L208" s="86"/>
      <c r="M208" s="86"/>
      <c r="N208" s="86"/>
      <c r="O208" s="86"/>
      <c r="P208" s="86"/>
      <c r="Q208" s="86"/>
      <c r="R208" s="86"/>
      <c r="S208" s="86"/>
      <c r="T208" s="86"/>
      <c r="U208" s="86"/>
      <c r="V208" s="86"/>
      <c r="W208" s="86"/>
      <c r="X208" s="86"/>
      <c r="Y208" s="86"/>
      <c r="Z208" s="86"/>
    </row>
    <row r="209" spans="1:26" ht="14.25" customHeight="1" x14ac:dyDescent="0.15">
      <c r="A209" s="86"/>
      <c r="B209" s="86"/>
      <c r="C209" s="86"/>
      <c r="D209" s="86"/>
      <c r="E209" s="86"/>
      <c r="F209" s="86"/>
      <c r="G209" s="86"/>
      <c r="H209" s="86"/>
      <c r="I209" s="86"/>
      <c r="J209" s="86"/>
      <c r="K209" s="86"/>
      <c r="L209" s="86"/>
      <c r="M209" s="86"/>
      <c r="N209" s="86"/>
      <c r="O209" s="86"/>
      <c r="P209" s="86"/>
      <c r="Q209" s="86"/>
      <c r="R209" s="86"/>
      <c r="S209" s="86"/>
      <c r="T209" s="86"/>
      <c r="U209" s="86"/>
      <c r="V209" s="86"/>
      <c r="W209" s="86"/>
      <c r="X209" s="86"/>
      <c r="Y209" s="86"/>
      <c r="Z209" s="86"/>
    </row>
    <row r="210" spans="1:26" ht="14.25" customHeight="1" x14ac:dyDescent="0.15">
      <c r="A210" s="86"/>
      <c r="B210" s="86"/>
      <c r="C210" s="86"/>
      <c r="D210" s="86"/>
      <c r="E210" s="86"/>
      <c r="F210" s="86"/>
      <c r="G210" s="86"/>
      <c r="H210" s="86"/>
      <c r="I210" s="86"/>
      <c r="J210" s="86"/>
      <c r="K210" s="86"/>
      <c r="L210" s="86"/>
      <c r="M210" s="86"/>
      <c r="N210" s="86"/>
      <c r="O210" s="86"/>
      <c r="P210" s="86"/>
      <c r="Q210" s="86"/>
      <c r="R210" s="86"/>
      <c r="S210" s="86"/>
      <c r="T210" s="86"/>
      <c r="U210" s="86"/>
      <c r="V210" s="86"/>
      <c r="W210" s="86"/>
      <c r="X210" s="86"/>
      <c r="Y210" s="86"/>
      <c r="Z210" s="86"/>
    </row>
    <row r="211" spans="1:26" ht="14.25" customHeight="1" x14ac:dyDescent="0.15">
      <c r="A211" s="86"/>
      <c r="B211" s="86"/>
      <c r="C211" s="86"/>
      <c r="D211" s="86"/>
      <c r="E211" s="86"/>
      <c r="F211" s="86"/>
      <c r="G211" s="86"/>
      <c r="H211" s="86"/>
      <c r="I211" s="86"/>
      <c r="J211" s="86"/>
      <c r="K211" s="86"/>
      <c r="L211" s="86"/>
      <c r="M211" s="86"/>
      <c r="N211" s="86"/>
      <c r="O211" s="86"/>
      <c r="P211" s="86"/>
      <c r="Q211" s="86"/>
      <c r="R211" s="86"/>
      <c r="S211" s="86"/>
      <c r="T211" s="86"/>
      <c r="U211" s="86"/>
      <c r="V211" s="86"/>
      <c r="W211" s="86"/>
      <c r="X211" s="86"/>
      <c r="Y211" s="86"/>
      <c r="Z211" s="86"/>
    </row>
    <row r="212" spans="1:26" ht="14.25" customHeight="1" x14ac:dyDescent="0.15">
      <c r="A212" s="86"/>
      <c r="B212" s="86"/>
      <c r="C212" s="86"/>
      <c r="D212" s="86"/>
      <c r="E212" s="86"/>
      <c r="F212" s="86"/>
      <c r="G212" s="86"/>
      <c r="H212" s="86"/>
      <c r="I212" s="86"/>
      <c r="J212" s="86"/>
      <c r="K212" s="86"/>
      <c r="L212" s="86"/>
      <c r="M212" s="86"/>
      <c r="N212" s="86"/>
      <c r="O212" s="86"/>
      <c r="P212" s="86"/>
      <c r="Q212" s="86"/>
      <c r="R212" s="86"/>
      <c r="S212" s="86"/>
      <c r="T212" s="86"/>
      <c r="U212" s="86"/>
      <c r="V212" s="86"/>
      <c r="W212" s="86"/>
      <c r="X212" s="86"/>
      <c r="Y212" s="86"/>
      <c r="Z212" s="86"/>
    </row>
    <row r="213" spans="1:26" ht="14.25" customHeight="1" x14ac:dyDescent="0.15">
      <c r="A213" s="86"/>
      <c r="B213" s="86"/>
      <c r="C213" s="86"/>
      <c r="D213" s="86"/>
      <c r="E213" s="86"/>
      <c r="F213" s="86"/>
      <c r="G213" s="86"/>
      <c r="H213" s="86"/>
      <c r="I213" s="86"/>
      <c r="J213" s="86"/>
      <c r="K213" s="86"/>
      <c r="L213" s="86"/>
      <c r="M213" s="86"/>
      <c r="N213" s="86"/>
      <c r="O213" s="86"/>
      <c r="P213" s="86"/>
      <c r="Q213" s="86"/>
      <c r="R213" s="86"/>
      <c r="S213" s="86"/>
      <c r="T213" s="86"/>
      <c r="U213" s="86"/>
      <c r="V213" s="86"/>
      <c r="W213" s="86"/>
      <c r="X213" s="86"/>
      <c r="Y213" s="86"/>
      <c r="Z213" s="86"/>
    </row>
    <row r="214" spans="1:26" ht="14.25" customHeight="1" x14ac:dyDescent="0.15">
      <c r="A214" s="86"/>
      <c r="B214" s="86"/>
      <c r="C214" s="86"/>
      <c r="D214" s="86"/>
      <c r="E214" s="86"/>
      <c r="F214" s="86"/>
      <c r="G214" s="86"/>
      <c r="H214" s="86"/>
      <c r="I214" s="86"/>
      <c r="J214" s="86"/>
      <c r="K214" s="86"/>
      <c r="L214" s="86"/>
      <c r="M214" s="86"/>
      <c r="N214" s="86"/>
      <c r="O214" s="86"/>
      <c r="P214" s="86"/>
      <c r="Q214" s="86"/>
      <c r="R214" s="86"/>
      <c r="S214" s="86"/>
      <c r="T214" s="86"/>
      <c r="U214" s="86"/>
      <c r="V214" s="86"/>
      <c r="W214" s="86"/>
      <c r="X214" s="86"/>
      <c r="Y214" s="86"/>
      <c r="Z214" s="86"/>
    </row>
    <row r="215" spans="1:26" ht="14.25" customHeight="1" x14ac:dyDescent="0.15">
      <c r="A215" s="86"/>
      <c r="B215" s="86"/>
      <c r="C215" s="86"/>
      <c r="D215" s="86"/>
      <c r="E215" s="86"/>
      <c r="F215" s="86"/>
      <c r="G215" s="86"/>
      <c r="H215" s="86"/>
      <c r="I215" s="86"/>
      <c r="J215" s="86"/>
      <c r="K215" s="86"/>
      <c r="L215" s="86"/>
      <c r="M215" s="86"/>
      <c r="N215" s="86"/>
      <c r="O215" s="86"/>
      <c r="P215" s="86"/>
      <c r="Q215" s="86"/>
      <c r="R215" s="86"/>
      <c r="S215" s="86"/>
      <c r="T215" s="86"/>
      <c r="U215" s="86"/>
      <c r="V215" s="86"/>
      <c r="W215" s="86"/>
      <c r="X215" s="86"/>
      <c r="Y215" s="86"/>
      <c r="Z215" s="86"/>
    </row>
    <row r="216" spans="1:26" ht="14.25" customHeight="1" x14ac:dyDescent="0.15">
      <c r="A216" s="86"/>
      <c r="B216" s="86"/>
      <c r="C216" s="86"/>
      <c r="D216" s="86"/>
      <c r="E216" s="86"/>
      <c r="F216" s="86"/>
      <c r="G216" s="86"/>
      <c r="H216" s="86"/>
      <c r="I216" s="86"/>
      <c r="J216" s="86"/>
      <c r="K216" s="86"/>
      <c r="L216" s="86"/>
      <c r="M216" s="86"/>
      <c r="N216" s="86"/>
      <c r="O216" s="86"/>
      <c r="P216" s="86"/>
      <c r="Q216" s="86"/>
      <c r="R216" s="86"/>
      <c r="S216" s="86"/>
      <c r="T216" s="86"/>
      <c r="U216" s="86"/>
      <c r="V216" s="86"/>
      <c r="W216" s="86"/>
      <c r="X216" s="86"/>
      <c r="Y216" s="86"/>
      <c r="Z216" s="86"/>
    </row>
    <row r="217" spans="1:26" ht="14.25" customHeight="1" x14ac:dyDescent="0.15">
      <c r="A217" s="86"/>
      <c r="B217" s="86"/>
      <c r="C217" s="86"/>
      <c r="D217" s="86"/>
      <c r="E217" s="86"/>
      <c r="F217" s="86"/>
      <c r="G217" s="86"/>
      <c r="H217" s="86"/>
      <c r="I217" s="86"/>
      <c r="J217" s="86"/>
      <c r="K217" s="86"/>
      <c r="L217" s="86"/>
      <c r="M217" s="86"/>
      <c r="N217" s="86"/>
      <c r="O217" s="86"/>
      <c r="P217" s="86"/>
      <c r="Q217" s="86"/>
      <c r="R217" s="86"/>
      <c r="S217" s="86"/>
      <c r="T217" s="86"/>
      <c r="U217" s="86"/>
      <c r="V217" s="86"/>
      <c r="W217" s="86"/>
      <c r="X217" s="86"/>
      <c r="Y217" s="86"/>
      <c r="Z217" s="86"/>
    </row>
    <row r="218" spans="1:26" ht="14.25" customHeight="1" x14ac:dyDescent="0.15">
      <c r="A218" s="86"/>
      <c r="B218" s="86"/>
      <c r="C218" s="86"/>
      <c r="D218" s="86"/>
      <c r="E218" s="86"/>
      <c r="F218" s="86"/>
      <c r="G218" s="86"/>
      <c r="H218" s="86"/>
      <c r="I218" s="86"/>
      <c r="J218" s="86"/>
      <c r="K218" s="86"/>
      <c r="L218" s="86"/>
      <c r="M218" s="86"/>
      <c r="N218" s="86"/>
      <c r="O218" s="86"/>
      <c r="P218" s="86"/>
      <c r="Q218" s="86"/>
      <c r="R218" s="86"/>
      <c r="S218" s="86"/>
      <c r="T218" s="86"/>
      <c r="U218" s="86"/>
      <c r="V218" s="86"/>
      <c r="W218" s="86"/>
      <c r="X218" s="86"/>
      <c r="Y218" s="86"/>
      <c r="Z218" s="86"/>
    </row>
    <row r="219" spans="1:26" ht="14.25" customHeight="1" x14ac:dyDescent="0.15">
      <c r="A219" s="86"/>
      <c r="B219" s="86"/>
      <c r="C219" s="86"/>
      <c r="D219" s="86"/>
      <c r="E219" s="86"/>
      <c r="F219" s="86"/>
      <c r="G219" s="86"/>
      <c r="H219" s="86"/>
      <c r="I219" s="86"/>
      <c r="J219" s="86"/>
      <c r="K219" s="86"/>
      <c r="L219" s="86"/>
      <c r="M219" s="86"/>
      <c r="N219" s="86"/>
      <c r="O219" s="86"/>
      <c r="P219" s="86"/>
      <c r="Q219" s="86"/>
      <c r="R219" s="86"/>
      <c r="S219" s="86"/>
      <c r="T219" s="86"/>
      <c r="U219" s="86"/>
      <c r="V219" s="86"/>
      <c r="W219" s="86"/>
      <c r="X219" s="86"/>
      <c r="Y219" s="86"/>
      <c r="Z219" s="86"/>
    </row>
    <row r="220" spans="1:26" ht="14.25" customHeight="1" x14ac:dyDescent="0.15">
      <c r="A220" s="86"/>
      <c r="B220" s="86"/>
      <c r="C220" s="86"/>
      <c r="D220" s="86"/>
      <c r="E220" s="86"/>
      <c r="F220" s="86"/>
      <c r="G220" s="86"/>
      <c r="H220" s="86"/>
      <c r="I220" s="86"/>
      <c r="J220" s="86"/>
      <c r="K220" s="86"/>
      <c r="L220" s="86"/>
      <c r="M220" s="86"/>
      <c r="N220" s="86"/>
      <c r="O220" s="86"/>
      <c r="P220" s="86"/>
      <c r="Q220" s="86"/>
      <c r="R220" s="86"/>
      <c r="S220" s="86"/>
      <c r="T220" s="86"/>
      <c r="U220" s="86"/>
      <c r="V220" s="86"/>
      <c r="W220" s="86"/>
      <c r="X220" s="86"/>
      <c r="Y220" s="86"/>
      <c r="Z220" s="86"/>
    </row>
    <row r="221" spans="1:26" ht="14.25" customHeight="1" x14ac:dyDescent="0.15">
      <c r="A221" s="86"/>
      <c r="B221" s="86"/>
      <c r="C221" s="86"/>
      <c r="D221" s="86"/>
      <c r="E221" s="86"/>
      <c r="F221" s="86"/>
      <c r="G221" s="86"/>
      <c r="H221" s="86"/>
      <c r="I221" s="86"/>
      <c r="J221" s="86"/>
      <c r="K221" s="86"/>
      <c r="L221" s="86"/>
      <c r="M221" s="86"/>
      <c r="N221" s="86"/>
      <c r="O221" s="86"/>
      <c r="P221" s="86"/>
      <c r="Q221" s="86"/>
      <c r="R221" s="86"/>
      <c r="S221" s="86"/>
      <c r="T221" s="86"/>
      <c r="U221" s="86"/>
      <c r="V221" s="86"/>
      <c r="W221" s="86"/>
      <c r="X221" s="86"/>
      <c r="Y221" s="86"/>
      <c r="Z221" s="86"/>
    </row>
    <row r="222" spans="1:26" ht="14.25" customHeight="1" x14ac:dyDescent="0.15">
      <c r="A222" s="86"/>
      <c r="B222" s="86"/>
      <c r="C222" s="86"/>
      <c r="D222" s="86"/>
      <c r="E222" s="86"/>
      <c r="F222" s="86"/>
      <c r="G222" s="86"/>
      <c r="H222" s="86"/>
      <c r="I222" s="86"/>
      <c r="J222" s="86"/>
      <c r="K222" s="86"/>
      <c r="L222" s="86"/>
      <c r="M222" s="86"/>
      <c r="N222" s="86"/>
      <c r="O222" s="86"/>
      <c r="P222" s="86"/>
      <c r="Q222" s="86"/>
      <c r="R222" s="86"/>
      <c r="S222" s="86"/>
      <c r="T222" s="86"/>
      <c r="U222" s="86"/>
      <c r="V222" s="86"/>
      <c r="W222" s="86"/>
      <c r="X222" s="86"/>
      <c r="Y222" s="86"/>
      <c r="Z222" s="86"/>
    </row>
    <row r="223" spans="1:26" ht="15.75" customHeight="1" x14ac:dyDescent="0.15"/>
    <row r="224" spans="1:26"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mergeCells count="8">
    <mergeCell ref="A16:K16"/>
    <mergeCell ref="A1:N1"/>
    <mergeCell ref="A2:A3"/>
    <mergeCell ref="B2:B3"/>
    <mergeCell ref="C2:C3"/>
    <mergeCell ref="J2:J3"/>
    <mergeCell ref="K2:K3"/>
    <mergeCell ref="L2:N2"/>
  </mergeCells>
  <pageMargins left="0.7" right="0.7" top="0.75" bottom="0.75" header="0" footer="0"/>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Z996"/>
  <sheetViews>
    <sheetView tabSelected="1" workbookViewId="0">
      <selection activeCell="J19" sqref="J19"/>
    </sheetView>
  </sheetViews>
  <sheetFormatPr baseColWidth="10" defaultColWidth="12.6640625" defaultRowHeight="15" customHeight="1" x14ac:dyDescent="0.15"/>
  <cols>
    <col min="1" max="1" width="10.1640625" style="4" customWidth="1"/>
    <col min="2" max="2" width="8.83203125" style="4" customWidth="1"/>
    <col min="3" max="3" width="32" style="4" customWidth="1"/>
    <col min="4" max="4" width="11.5" style="4" customWidth="1"/>
    <col min="5" max="5" width="34.33203125" style="4" customWidth="1"/>
    <col min="6" max="6" width="42.1640625" style="4" customWidth="1"/>
    <col min="7" max="7" width="53.83203125" style="4" customWidth="1"/>
    <col min="8" max="8" width="42" style="4" customWidth="1"/>
    <col min="9" max="9" width="37.33203125" style="4" customWidth="1"/>
    <col min="10" max="10" width="34.33203125" style="4" customWidth="1"/>
    <col min="11" max="11" width="35.1640625" style="4" customWidth="1"/>
    <col min="12" max="14" width="5.6640625" style="4" customWidth="1"/>
    <col min="15" max="26" width="42.6640625" style="4" customWidth="1"/>
    <col min="27" max="16384" width="12.6640625" style="4"/>
  </cols>
  <sheetData>
    <row r="1" spans="1:26" ht="26.25" customHeight="1" x14ac:dyDescent="0.15">
      <c r="A1" s="620" t="s">
        <v>376</v>
      </c>
      <c r="B1" s="610"/>
      <c r="C1" s="610"/>
      <c r="D1" s="610"/>
      <c r="E1" s="610"/>
      <c r="F1" s="610"/>
      <c r="G1" s="610"/>
      <c r="H1" s="610"/>
      <c r="I1" s="610"/>
      <c r="J1" s="610"/>
      <c r="K1" s="610"/>
      <c r="L1" s="610"/>
      <c r="M1" s="610"/>
      <c r="N1" s="610"/>
      <c r="O1" s="86"/>
      <c r="P1" s="86"/>
      <c r="Q1" s="86"/>
      <c r="R1" s="86"/>
      <c r="S1" s="86"/>
      <c r="T1" s="86"/>
      <c r="U1" s="86"/>
      <c r="V1" s="86"/>
      <c r="W1" s="86"/>
      <c r="X1" s="86"/>
      <c r="Y1" s="86"/>
      <c r="Z1" s="86"/>
    </row>
    <row r="2" spans="1:26" ht="52" customHeight="1" thickBot="1" x14ac:dyDescent="0.2">
      <c r="A2" s="621" t="s">
        <v>1</v>
      </c>
      <c r="B2" s="600" t="s">
        <v>2</v>
      </c>
      <c r="C2" s="602" t="s">
        <v>3</v>
      </c>
      <c r="D2" s="126"/>
      <c r="E2" s="88" t="s">
        <v>5</v>
      </c>
      <c r="F2" s="88" t="s">
        <v>6</v>
      </c>
      <c r="G2" s="89" t="s">
        <v>7</v>
      </c>
      <c r="H2" s="88" t="s">
        <v>8</v>
      </c>
      <c r="I2" s="88" t="s">
        <v>9</v>
      </c>
      <c r="J2" s="622" t="s">
        <v>91</v>
      </c>
      <c r="K2" s="622" t="s">
        <v>11</v>
      </c>
      <c r="L2" s="608" t="s">
        <v>12</v>
      </c>
      <c r="M2" s="596"/>
      <c r="N2" s="596"/>
      <c r="O2" s="86"/>
      <c r="P2" s="86"/>
      <c r="Q2" s="86"/>
      <c r="R2" s="86"/>
      <c r="S2" s="86"/>
      <c r="T2" s="86"/>
      <c r="U2" s="86"/>
      <c r="V2" s="86"/>
      <c r="W2" s="86"/>
      <c r="X2" s="86"/>
      <c r="Y2" s="86"/>
      <c r="Z2" s="86"/>
    </row>
    <row r="3" spans="1:26" ht="96" customHeight="1" thickTop="1" thickBot="1" x14ac:dyDescent="0.2">
      <c r="A3" s="601"/>
      <c r="B3" s="601"/>
      <c r="C3" s="603"/>
      <c r="D3" s="128" t="s">
        <v>1022</v>
      </c>
      <c r="E3" s="294" t="s">
        <v>14</v>
      </c>
      <c r="F3" s="294" t="s">
        <v>15</v>
      </c>
      <c r="G3" s="295" t="s">
        <v>1103</v>
      </c>
      <c r="H3" s="294" t="s">
        <v>1104</v>
      </c>
      <c r="I3" s="294" t="s">
        <v>1102</v>
      </c>
      <c r="J3" s="623"/>
      <c r="K3" s="623"/>
      <c r="L3" s="129" t="s">
        <v>16</v>
      </c>
      <c r="M3" s="93" t="s">
        <v>17</v>
      </c>
      <c r="N3" s="93" t="s">
        <v>18</v>
      </c>
      <c r="O3" s="226"/>
      <c r="P3" s="86"/>
      <c r="Q3" s="86"/>
      <c r="R3" s="86"/>
      <c r="S3" s="86"/>
      <c r="T3" s="86"/>
      <c r="U3" s="86"/>
      <c r="V3" s="86"/>
      <c r="W3" s="86"/>
      <c r="X3" s="86"/>
      <c r="Y3" s="86"/>
      <c r="Z3" s="86"/>
    </row>
    <row r="4" spans="1:26" s="86" customFormat="1" ht="133" customHeight="1" thickTop="1" x14ac:dyDescent="0.15">
      <c r="A4" s="94" t="s">
        <v>19</v>
      </c>
      <c r="B4" s="94" t="s">
        <v>377</v>
      </c>
      <c r="C4" s="213" t="s">
        <v>1222</v>
      </c>
      <c r="D4" s="101" t="s">
        <v>1023</v>
      </c>
      <c r="E4" s="27" t="s">
        <v>806</v>
      </c>
      <c r="F4" s="38" t="s">
        <v>1024</v>
      </c>
      <c r="G4" s="31" t="s">
        <v>1025</v>
      </c>
      <c r="H4" s="31" t="s">
        <v>378</v>
      </c>
      <c r="I4" s="49" t="s">
        <v>1026</v>
      </c>
      <c r="J4" s="50" t="s">
        <v>56</v>
      </c>
      <c r="K4" s="50" t="s">
        <v>1027</v>
      </c>
      <c r="L4" s="227"/>
      <c r="M4" s="228"/>
      <c r="N4" s="228"/>
      <c r="O4" s="226"/>
    </row>
    <row r="5" spans="1:26" ht="149.25" customHeight="1" x14ac:dyDescent="0.15">
      <c r="A5" s="105" t="s">
        <v>26</v>
      </c>
      <c r="B5" s="229" t="s">
        <v>379</v>
      </c>
      <c r="C5" s="26" t="s">
        <v>1085</v>
      </c>
      <c r="D5" s="101" t="s">
        <v>380</v>
      </c>
      <c r="E5" s="230" t="s">
        <v>381</v>
      </c>
      <c r="F5" s="231" t="s">
        <v>1028</v>
      </c>
      <c r="G5" s="231" t="s">
        <v>382</v>
      </c>
      <c r="H5" s="231" t="s">
        <v>383</v>
      </c>
      <c r="I5" s="232" t="s">
        <v>384</v>
      </c>
      <c r="J5" s="45" t="s">
        <v>385</v>
      </c>
      <c r="K5" s="45" t="s">
        <v>386</v>
      </c>
      <c r="L5" s="227"/>
      <c r="M5" s="228"/>
      <c r="N5" s="228"/>
      <c r="O5" s="226"/>
      <c r="P5" s="86"/>
      <c r="Q5" s="86"/>
      <c r="R5" s="86"/>
      <c r="S5" s="86"/>
      <c r="T5" s="86"/>
      <c r="U5" s="86"/>
      <c r="V5" s="86"/>
      <c r="W5" s="86"/>
      <c r="X5" s="86"/>
      <c r="Y5" s="86"/>
      <c r="Z5" s="86"/>
    </row>
    <row r="6" spans="1:26" ht="138" customHeight="1" x14ac:dyDescent="0.15">
      <c r="A6" s="105" t="s">
        <v>26</v>
      </c>
      <c r="B6" s="229" t="s">
        <v>387</v>
      </c>
      <c r="C6" s="69" t="s">
        <v>1086</v>
      </c>
      <c r="D6" s="101" t="s">
        <v>388</v>
      </c>
      <c r="E6" s="34" t="s">
        <v>1029</v>
      </c>
      <c r="F6" s="63" t="s">
        <v>1030</v>
      </c>
      <c r="G6" s="1" t="s">
        <v>1031</v>
      </c>
      <c r="H6" s="63" t="s">
        <v>389</v>
      </c>
      <c r="I6" s="39" t="s">
        <v>1032</v>
      </c>
      <c r="J6" s="37" t="s">
        <v>1033</v>
      </c>
      <c r="K6" s="37" t="s">
        <v>1034</v>
      </c>
      <c r="L6" s="227"/>
      <c r="M6" s="228"/>
      <c r="N6" s="228"/>
      <c r="O6" s="226"/>
      <c r="P6" s="86"/>
      <c r="Q6" s="86"/>
      <c r="R6" s="86"/>
      <c r="S6" s="86"/>
      <c r="T6" s="86"/>
      <c r="U6" s="86"/>
      <c r="V6" s="86"/>
      <c r="W6" s="86"/>
      <c r="X6" s="86"/>
      <c r="Y6" s="86"/>
      <c r="Z6" s="86"/>
    </row>
    <row r="7" spans="1:26" ht="147.75" customHeight="1" x14ac:dyDescent="0.15">
      <c r="A7" s="195" t="s">
        <v>19</v>
      </c>
      <c r="B7" s="195" t="s">
        <v>390</v>
      </c>
      <c r="C7" s="65" t="s">
        <v>1035</v>
      </c>
      <c r="D7" s="91" t="s">
        <v>1036</v>
      </c>
      <c r="E7" s="54" t="s">
        <v>391</v>
      </c>
      <c r="F7" s="54" t="s">
        <v>392</v>
      </c>
      <c r="G7" s="53" t="s">
        <v>1021</v>
      </c>
      <c r="H7" s="53" t="s">
        <v>1037</v>
      </c>
      <c r="I7" s="54" t="s">
        <v>1038</v>
      </c>
      <c r="J7" s="50" t="s">
        <v>56</v>
      </c>
      <c r="K7" s="51" t="s">
        <v>1039</v>
      </c>
      <c r="L7" s="233"/>
      <c r="M7" s="228"/>
      <c r="N7" s="228"/>
      <c r="O7" s="226"/>
      <c r="P7" s="86"/>
      <c r="Q7" s="86"/>
      <c r="R7" s="86"/>
      <c r="S7" s="86"/>
      <c r="T7" s="86"/>
      <c r="U7" s="86"/>
      <c r="V7" s="86"/>
      <c r="W7" s="86"/>
      <c r="X7" s="86"/>
      <c r="Y7" s="86"/>
      <c r="Z7" s="86"/>
    </row>
    <row r="8" spans="1:26" ht="262.5" customHeight="1" x14ac:dyDescent="0.15">
      <c r="A8" s="105" t="s">
        <v>26</v>
      </c>
      <c r="B8" s="229" t="s">
        <v>393</v>
      </c>
      <c r="C8" s="26" t="s">
        <v>394</v>
      </c>
      <c r="D8" s="91" t="s">
        <v>395</v>
      </c>
      <c r="E8" s="40" t="s">
        <v>396</v>
      </c>
      <c r="F8" s="40" t="s">
        <v>1040</v>
      </c>
      <c r="G8" s="40" t="s">
        <v>397</v>
      </c>
      <c r="H8" s="40" t="s">
        <v>398</v>
      </c>
      <c r="I8" s="40" t="s">
        <v>1041</v>
      </c>
      <c r="J8" s="45" t="s">
        <v>399</v>
      </c>
      <c r="K8" s="45" t="s">
        <v>1042</v>
      </c>
      <c r="L8" s="227"/>
      <c r="M8" s="228"/>
      <c r="N8" s="228"/>
      <c r="O8" s="226"/>
      <c r="P8" s="86"/>
      <c r="Q8" s="86"/>
      <c r="R8" s="86"/>
      <c r="S8" s="86"/>
      <c r="T8" s="86"/>
      <c r="U8" s="86"/>
      <c r="V8" s="86"/>
      <c r="W8" s="86"/>
      <c r="X8" s="86"/>
      <c r="Y8" s="86"/>
      <c r="Z8" s="86"/>
    </row>
    <row r="9" spans="1:26" ht="300" customHeight="1" x14ac:dyDescent="0.15">
      <c r="A9" s="208" t="s">
        <v>26</v>
      </c>
      <c r="B9" s="229" t="s">
        <v>400</v>
      </c>
      <c r="C9" s="118" t="s">
        <v>401</v>
      </c>
      <c r="D9" s="234" t="s">
        <v>402</v>
      </c>
      <c r="E9" s="81" t="s">
        <v>403</v>
      </c>
      <c r="F9" s="81" t="s">
        <v>404</v>
      </c>
      <c r="G9" s="81" t="s">
        <v>1043</v>
      </c>
      <c r="H9" s="81" t="s">
        <v>405</v>
      </c>
      <c r="I9" s="81" t="s">
        <v>406</v>
      </c>
      <c r="J9" s="235" t="s">
        <v>407</v>
      </c>
      <c r="K9" s="235" t="s">
        <v>408</v>
      </c>
      <c r="L9" s="236"/>
      <c r="M9" s="237"/>
      <c r="N9" s="237"/>
      <c r="O9" s="238"/>
      <c r="P9" s="86"/>
      <c r="Q9" s="86"/>
      <c r="R9" s="86"/>
      <c r="S9" s="86"/>
      <c r="T9" s="86"/>
      <c r="U9" s="86"/>
      <c r="V9" s="86"/>
      <c r="W9" s="86"/>
      <c r="X9" s="86"/>
      <c r="Y9" s="86"/>
      <c r="Z9" s="86"/>
    </row>
    <row r="10" spans="1:26" ht="124.5" customHeight="1" x14ac:dyDescent="0.15">
      <c r="A10" s="195" t="s">
        <v>19</v>
      </c>
      <c r="B10" s="195" t="s">
        <v>409</v>
      </c>
      <c r="C10" s="213" t="s">
        <v>1087</v>
      </c>
      <c r="D10" s="101" t="s">
        <v>1044</v>
      </c>
      <c r="E10" s="30" t="s">
        <v>1045</v>
      </c>
      <c r="F10" s="31" t="s">
        <v>1046</v>
      </c>
      <c r="G10" s="31" t="s">
        <v>1047</v>
      </c>
      <c r="H10" s="31" t="s">
        <v>1048</v>
      </c>
      <c r="I10" s="32" t="s">
        <v>811</v>
      </c>
      <c r="J10" s="33" t="s">
        <v>56</v>
      </c>
      <c r="K10" s="29" t="s">
        <v>815</v>
      </c>
      <c r="L10" s="239"/>
      <c r="M10" s="228"/>
      <c r="N10" s="228"/>
      <c r="O10" s="226"/>
      <c r="P10" s="86"/>
      <c r="Q10" s="86"/>
      <c r="R10" s="86"/>
      <c r="S10" s="86"/>
      <c r="T10" s="86"/>
      <c r="U10" s="86"/>
      <c r="V10" s="86"/>
      <c r="W10" s="86"/>
      <c r="X10" s="86"/>
      <c r="Y10" s="86"/>
      <c r="Z10" s="86"/>
    </row>
    <row r="11" spans="1:26" ht="250.5" customHeight="1" x14ac:dyDescent="0.15">
      <c r="A11" s="105" t="s">
        <v>26</v>
      </c>
      <c r="B11" s="229" t="s">
        <v>410</v>
      </c>
      <c r="C11" s="26" t="s">
        <v>411</v>
      </c>
      <c r="D11" s="240" t="s">
        <v>412</v>
      </c>
      <c r="E11" s="34" t="s">
        <v>1049</v>
      </c>
      <c r="F11" s="1" t="s">
        <v>1050</v>
      </c>
      <c r="G11" s="1" t="s">
        <v>1051</v>
      </c>
      <c r="H11" s="35" t="s">
        <v>1052</v>
      </c>
      <c r="I11" s="1" t="s">
        <v>413</v>
      </c>
      <c r="J11" s="37" t="s">
        <v>1053</v>
      </c>
      <c r="K11" s="37" t="s">
        <v>1054</v>
      </c>
      <c r="L11" s="227"/>
      <c r="M11" s="228"/>
      <c r="N11" s="228"/>
      <c r="O11" s="226"/>
      <c r="P11" s="86"/>
      <c r="Q11" s="86"/>
      <c r="R11" s="86"/>
      <c r="S11" s="86"/>
      <c r="T11" s="86"/>
      <c r="U11" s="86"/>
      <c r="V11" s="86"/>
      <c r="W11" s="86"/>
      <c r="X11" s="86"/>
      <c r="Y11" s="86"/>
      <c r="Z11" s="86"/>
    </row>
    <row r="12" spans="1:26" ht="204.75" customHeight="1" x14ac:dyDescent="0.15">
      <c r="A12" s="105" t="s">
        <v>26</v>
      </c>
      <c r="B12" s="229" t="s">
        <v>414</v>
      </c>
      <c r="C12" s="26" t="s">
        <v>1088</v>
      </c>
      <c r="D12" s="241" t="s">
        <v>415</v>
      </c>
      <c r="E12" s="34" t="s">
        <v>416</v>
      </c>
      <c r="F12" s="1" t="s">
        <v>417</v>
      </c>
      <c r="G12" s="1" t="s">
        <v>1055</v>
      </c>
      <c r="H12" s="35" t="s">
        <v>1056</v>
      </c>
      <c r="I12" s="1" t="s">
        <v>418</v>
      </c>
      <c r="J12" s="45" t="s">
        <v>813</v>
      </c>
      <c r="K12" s="45" t="s">
        <v>419</v>
      </c>
      <c r="L12" s="242"/>
      <c r="M12" s="243"/>
      <c r="N12" s="243"/>
      <c r="O12" s="226"/>
      <c r="P12" s="86"/>
      <c r="Q12" s="86"/>
      <c r="R12" s="86"/>
      <c r="S12" s="86"/>
      <c r="T12" s="86"/>
      <c r="U12" s="86"/>
      <c r="V12" s="86"/>
      <c r="W12" s="86"/>
      <c r="X12" s="86"/>
      <c r="Y12" s="86"/>
      <c r="Z12" s="86"/>
    </row>
    <row r="13" spans="1:26" ht="249.75" customHeight="1" x14ac:dyDescent="0.15">
      <c r="A13" s="105" t="s">
        <v>26</v>
      </c>
      <c r="B13" s="229" t="s">
        <v>420</v>
      </c>
      <c r="C13" s="26" t="s">
        <v>1089</v>
      </c>
      <c r="D13" s="244" t="s">
        <v>421</v>
      </c>
      <c r="E13" s="34" t="s">
        <v>422</v>
      </c>
      <c r="F13" s="1" t="s">
        <v>423</v>
      </c>
      <c r="G13" s="1" t="s">
        <v>1242</v>
      </c>
      <c r="H13" s="35" t="s">
        <v>1057</v>
      </c>
      <c r="I13" s="1" t="s">
        <v>424</v>
      </c>
      <c r="J13" s="245" t="s">
        <v>425</v>
      </c>
      <c r="K13" s="245" t="s">
        <v>1241</v>
      </c>
      <c r="L13" s="246"/>
      <c r="M13" s="247"/>
      <c r="N13" s="248"/>
      <c r="O13" s="249"/>
      <c r="P13" s="86"/>
      <c r="Q13" s="86"/>
      <c r="R13" s="86"/>
      <c r="S13" s="86"/>
      <c r="T13" s="86"/>
      <c r="U13" s="86"/>
      <c r="V13" s="86"/>
      <c r="W13" s="86"/>
      <c r="X13" s="86"/>
      <c r="Y13" s="86"/>
      <c r="Z13" s="86"/>
    </row>
    <row r="14" spans="1:26" ht="159.75" customHeight="1" x14ac:dyDescent="0.15">
      <c r="A14" s="195" t="s">
        <v>19</v>
      </c>
      <c r="B14" s="195" t="s">
        <v>426</v>
      </c>
      <c r="C14" s="284" t="s">
        <v>1090</v>
      </c>
      <c r="D14" s="101" t="s">
        <v>1058</v>
      </c>
      <c r="E14" s="52" t="s">
        <v>1059</v>
      </c>
      <c r="F14" s="41" t="s">
        <v>1060</v>
      </c>
      <c r="G14" s="41" t="s">
        <v>1061</v>
      </c>
      <c r="H14" s="41" t="s">
        <v>1062</v>
      </c>
      <c r="I14" s="46" t="s">
        <v>1063</v>
      </c>
      <c r="J14" s="202" t="s">
        <v>56</v>
      </c>
      <c r="K14" s="250" t="s">
        <v>427</v>
      </c>
      <c r="L14" s="251"/>
      <c r="M14" s="252"/>
      <c r="N14" s="252"/>
      <c r="O14" s="226"/>
      <c r="P14" s="86"/>
      <c r="Q14" s="86"/>
      <c r="R14" s="86"/>
      <c r="S14" s="86"/>
      <c r="T14" s="86"/>
      <c r="U14" s="86"/>
      <c r="V14" s="86"/>
      <c r="W14" s="86"/>
      <c r="X14" s="86"/>
      <c r="Y14" s="86"/>
      <c r="Z14" s="86"/>
    </row>
    <row r="15" spans="1:26" ht="196.5" customHeight="1" x14ac:dyDescent="0.15">
      <c r="A15" s="253" t="s">
        <v>26</v>
      </c>
      <c r="B15" s="254" t="s">
        <v>428</v>
      </c>
      <c r="C15" s="47" t="s">
        <v>1064</v>
      </c>
      <c r="D15" s="101" t="s">
        <v>429</v>
      </c>
      <c r="E15" s="63" t="s">
        <v>430</v>
      </c>
      <c r="F15" s="36" t="s">
        <v>431</v>
      </c>
      <c r="G15" s="36" t="s">
        <v>432</v>
      </c>
      <c r="H15" s="36" t="s">
        <v>814</v>
      </c>
      <c r="I15" s="39" t="s">
        <v>433</v>
      </c>
      <c r="J15" s="42" t="s">
        <v>1065</v>
      </c>
      <c r="K15" s="42" t="s">
        <v>1066</v>
      </c>
      <c r="L15" s="255"/>
      <c r="M15" s="252"/>
      <c r="N15" s="252"/>
      <c r="O15" s="249"/>
      <c r="P15" s="86"/>
      <c r="Q15" s="86"/>
      <c r="R15" s="86"/>
      <c r="S15" s="86"/>
      <c r="T15" s="86"/>
      <c r="U15" s="86"/>
      <c r="V15" s="86"/>
      <c r="W15" s="86"/>
      <c r="X15" s="86"/>
      <c r="Y15" s="86"/>
      <c r="Z15" s="86"/>
    </row>
    <row r="16" spans="1:26" ht="255.75" customHeight="1" x14ac:dyDescent="0.15">
      <c r="A16" s="100" t="s">
        <v>26</v>
      </c>
      <c r="B16" s="256" t="s">
        <v>434</v>
      </c>
      <c r="C16" s="26" t="s">
        <v>1091</v>
      </c>
      <c r="D16" s="101" t="s">
        <v>435</v>
      </c>
      <c r="E16" s="1" t="s">
        <v>1067</v>
      </c>
      <c r="F16" s="1" t="s">
        <v>1068</v>
      </c>
      <c r="G16" s="1" t="s">
        <v>1094</v>
      </c>
      <c r="H16" s="1" t="s">
        <v>1095</v>
      </c>
      <c r="I16" s="35" t="s">
        <v>1096</v>
      </c>
      <c r="J16" s="37" t="s">
        <v>1069</v>
      </c>
      <c r="K16" s="37" t="s">
        <v>812</v>
      </c>
      <c r="L16" s="257"/>
      <c r="M16" s="258"/>
      <c r="N16" s="259"/>
      <c r="O16" s="98"/>
      <c r="P16" s="98"/>
      <c r="Q16" s="98"/>
      <c r="R16" s="98"/>
      <c r="S16" s="98"/>
      <c r="T16" s="98"/>
      <c r="U16" s="98"/>
      <c r="V16" s="98"/>
      <c r="W16" s="98"/>
      <c r="X16" s="98"/>
      <c r="Y16" s="98"/>
      <c r="Z16" s="99"/>
    </row>
    <row r="17" spans="1:26" ht="153" customHeight="1" x14ac:dyDescent="0.15">
      <c r="A17" s="100" t="s">
        <v>26</v>
      </c>
      <c r="B17" s="229" t="s">
        <v>437</v>
      </c>
      <c r="C17" s="48" t="s">
        <v>1092</v>
      </c>
      <c r="D17" s="101" t="s">
        <v>436</v>
      </c>
      <c r="E17" s="260" t="s">
        <v>438</v>
      </c>
      <c r="F17" s="63" t="s">
        <v>439</v>
      </c>
      <c r="G17" s="63" t="s">
        <v>440</v>
      </c>
      <c r="H17" s="63" t="s">
        <v>441</v>
      </c>
      <c r="I17" s="39" t="s">
        <v>442</v>
      </c>
      <c r="J17" s="42" t="s">
        <v>1070</v>
      </c>
      <c r="K17" s="42" t="s">
        <v>1071</v>
      </c>
      <c r="L17" s="227"/>
      <c r="M17" s="228"/>
      <c r="N17" s="228"/>
      <c r="O17" s="249"/>
      <c r="P17" s="86"/>
      <c r="Q17" s="86"/>
      <c r="R17" s="86"/>
      <c r="S17" s="86"/>
      <c r="T17" s="86"/>
      <c r="U17" s="86"/>
      <c r="V17" s="86"/>
      <c r="W17" s="86"/>
      <c r="X17" s="86"/>
      <c r="Y17" s="86"/>
      <c r="Z17" s="86"/>
    </row>
    <row r="18" spans="1:26" ht="168" customHeight="1" x14ac:dyDescent="0.15">
      <c r="A18" s="100" t="s">
        <v>26</v>
      </c>
      <c r="B18" s="229" t="s">
        <v>443</v>
      </c>
      <c r="C18" s="48" t="s">
        <v>1093</v>
      </c>
      <c r="D18" s="101" t="s">
        <v>444</v>
      </c>
      <c r="E18" s="260" t="s">
        <v>445</v>
      </c>
      <c r="F18" s="63" t="s">
        <v>446</v>
      </c>
      <c r="G18" s="63" t="s">
        <v>447</v>
      </c>
      <c r="H18" s="63" t="s">
        <v>448</v>
      </c>
      <c r="I18" s="39" t="s">
        <v>449</v>
      </c>
      <c r="J18" s="42" t="s">
        <v>1072</v>
      </c>
      <c r="K18" s="43" t="s">
        <v>810</v>
      </c>
      <c r="L18" s="227"/>
      <c r="M18" s="228"/>
      <c r="N18" s="228"/>
      <c r="O18" s="249"/>
      <c r="P18" s="86"/>
      <c r="Q18" s="86"/>
      <c r="R18" s="86"/>
      <c r="S18" s="86"/>
      <c r="T18" s="86"/>
      <c r="U18" s="86"/>
      <c r="V18" s="86"/>
      <c r="W18" s="86"/>
      <c r="X18" s="86"/>
      <c r="Y18" s="86"/>
      <c r="Z18" s="86"/>
    </row>
    <row r="19" spans="1:26" ht="204" customHeight="1" x14ac:dyDescent="0.15">
      <c r="A19" s="100" t="s">
        <v>26</v>
      </c>
      <c r="B19" s="229" t="s">
        <v>450</v>
      </c>
      <c r="C19" s="48" t="s">
        <v>1073</v>
      </c>
      <c r="D19" s="101" t="s">
        <v>429</v>
      </c>
      <c r="E19" s="63" t="s">
        <v>451</v>
      </c>
      <c r="F19" s="36" t="s">
        <v>452</v>
      </c>
      <c r="G19" s="63" t="s">
        <v>1074</v>
      </c>
      <c r="H19" s="63" t="s">
        <v>453</v>
      </c>
      <c r="I19" s="39" t="s">
        <v>454</v>
      </c>
      <c r="J19" s="44" t="s">
        <v>1075</v>
      </c>
      <c r="K19" s="2" t="s">
        <v>1076</v>
      </c>
      <c r="L19" s="227"/>
      <c r="M19" s="228"/>
      <c r="N19" s="228"/>
      <c r="O19" s="249"/>
      <c r="P19" s="86"/>
      <c r="Q19" s="86"/>
      <c r="R19" s="86"/>
      <c r="S19" s="86"/>
      <c r="T19" s="86"/>
      <c r="U19" s="86"/>
      <c r="V19" s="86"/>
      <c r="W19" s="86"/>
      <c r="X19" s="86"/>
      <c r="Y19" s="86"/>
      <c r="Z19" s="86"/>
    </row>
    <row r="20" spans="1:26" ht="14.25" customHeight="1" x14ac:dyDescent="0.15">
      <c r="A20" s="86"/>
      <c r="B20" s="86"/>
      <c r="C20" s="86"/>
      <c r="D20" s="86"/>
      <c r="E20" s="86"/>
      <c r="F20" s="86"/>
      <c r="G20" s="86"/>
      <c r="H20" s="86"/>
      <c r="I20" s="86"/>
      <c r="J20" s="86"/>
      <c r="K20" s="86"/>
      <c r="L20" s="86"/>
      <c r="M20" s="86"/>
      <c r="N20" s="86"/>
      <c r="O20" s="86"/>
      <c r="P20" s="86"/>
      <c r="Q20" s="86"/>
      <c r="R20" s="86"/>
      <c r="S20" s="86"/>
      <c r="T20" s="86"/>
      <c r="U20" s="86"/>
      <c r="V20" s="86"/>
      <c r="W20" s="86"/>
      <c r="X20" s="86"/>
      <c r="Y20" s="86"/>
      <c r="Z20" s="86"/>
    </row>
    <row r="21" spans="1:26" ht="14.25" customHeight="1" x14ac:dyDescent="0.15">
      <c r="A21" s="86"/>
      <c r="B21" s="86"/>
      <c r="C21" s="86"/>
      <c r="D21" s="86"/>
      <c r="E21" s="86"/>
      <c r="F21" s="86"/>
      <c r="G21" s="86"/>
      <c r="H21" s="86"/>
      <c r="I21" s="86"/>
      <c r="J21" s="86"/>
      <c r="K21" s="86"/>
      <c r="L21" s="86"/>
      <c r="M21" s="86"/>
      <c r="N21" s="86"/>
      <c r="O21" s="86"/>
      <c r="P21" s="86"/>
      <c r="Q21" s="86"/>
      <c r="R21" s="86"/>
      <c r="S21" s="86"/>
      <c r="T21" s="86"/>
      <c r="U21" s="86"/>
      <c r="V21" s="86"/>
      <c r="W21" s="86"/>
      <c r="X21" s="86"/>
      <c r="Y21" s="86"/>
      <c r="Z21" s="86"/>
    </row>
    <row r="22" spans="1:26" ht="14.25" customHeight="1" x14ac:dyDescent="0.15">
      <c r="A22" s="86"/>
      <c r="B22" s="86"/>
      <c r="C22" s="86"/>
      <c r="D22" s="86"/>
      <c r="E22" s="86"/>
      <c r="F22" s="86"/>
      <c r="G22" s="86"/>
      <c r="H22" s="86"/>
      <c r="I22" s="86"/>
      <c r="J22" s="86"/>
      <c r="K22" s="86"/>
      <c r="L22" s="86"/>
      <c r="M22" s="86"/>
      <c r="N22" s="86"/>
      <c r="O22" s="86"/>
      <c r="P22" s="86"/>
      <c r="Q22" s="86"/>
      <c r="R22" s="86"/>
      <c r="S22" s="86"/>
      <c r="T22" s="86"/>
      <c r="U22" s="86"/>
      <c r="V22" s="86"/>
      <c r="W22" s="86"/>
      <c r="X22" s="86"/>
      <c r="Y22" s="86"/>
      <c r="Z22" s="86"/>
    </row>
    <row r="23" spans="1:26" ht="14.25" customHeight="1" x14ac:dyDescent="0.15">
      <c r="A23" s="86"/>
      <c r="B23" s="86"/>
      <c r="C23" s="86"/>
      <c r="D23" s="86"/>
      <c r="E23" s="86"/>
      <c r="F23" s="86"/>
      <c r="G23" s="86"/>
      <c r="H23" s="86"/>
      <c r="I23" s="86"/>
      <c r="J23" s="86"/>
      <c r="K23" s="86"/>
      <c r="L23" s="86"/>
      <c r="M23" s="86"/>
      <c r="N23" s="86"/>
      <c r="O23" s="86"/>
      <c r="P23" s="86"/>
      <c r="Q23" s="86"/>
      <c r="R23" s="86"/>
      <c r="S23" s="86"/>
      <c r="T23" s="86"/>
      <c r="U23" s="86"/>
      <c r="V23" s="86"/>
      <c r="W23" s="86"/>
      <c r="X23" s="86"/>
      <c r="Y23" s="86"/>
      <c r="Z23" s="86"/>
    </row>
    <row r="24" spans="1:26" ht="14.25" customHeight="1" x14ac:dyDescent="0.15">
      <c r="A24" s="86"/>
      <c r="B24" s="86"/>
      <c r="C24" s="86"/>
      <c r="D24" s="86"/>
      <c r="E24" s="86"/>
      <c r="F24" s="86"/>
      <c r="G24" s="86"/>
      <c r="H24" s="86"/>
      <c r="I24" s="86"/>
      <c r="J24" s="86"/>
      <c r="K24" s="86"/>
      <c r="L24" s="86"/>
      <c r="M24" s="86"/>
      <c r="N24" s="86"/>
      <c r="O24" s="86"/>
      <c r="P24" s="86"/>
      <c r="Q24" s="86"/>
      <c r="R24" s="86"/>
      <c r="S24" s="86"/>
      <c r="T24" s="86"/>
      <c r="U24" s="86"/>
      <c r="V24" s="86"/>
      <c r="W24" s="86"/>
      <c r="X24" s="86"/>
      <c r="Y24" s="86"/>
      <c r="Z24" s="86"/>
    </row>
    <row r="25" spans="1:26" ht="14.25" customHeight="1" x14ac:dyDescent="0.15">
      <c r="A25" s="86"/>
      <c r="B25" s="86"/>
      <c r="C25" s="86"/>
      <c r="D25" s="86"/>
      <c r="E25" s="86"/>
      <c r="F25" s="86"/>
      <c r="G25" s="86"/>
      <c r="H25" s="86"/>
      <c r="I25" s="86"/>
      <c r="J25" s="86"/>
      <c r="K25" s="86"/>
      <c r="L25" s="86"/>
      <c r="M25" s="86"/>
      <c r="N25" s="86"/>
      <c r="O25" s="86"/>
      <c r="P25" s="86"/>
      <c r="Q25" s="86"/>
      <c r="R25" s="86"/>
      <c r="S25" s="86"/>
      <c r="T25" s="86"/>
      <c r="U25" s="86"/>
      <c r="V25" s="86"/>
      <c r="W25" s="86"/>
      <c r="X25" s="86"/>
      <c r="Y25" s="86"/>
      <c r="Z25" s="86"/>
    </row>
    <row r="26" spans="1:26" ht="14.25" customHeight="1" x14ac:dyDescent="0.15">
      <c r="A26" s="86"/>
      <c r="B26" s="86"/>
      <c r="C26" s="86"/>
      <c r="D26" s="86"/>
      <c r="E26" s="86"/>
      <c r="F26" s="86"/>
      <c r="G26" s="86"/>
      <c r="H26" s="86"/>
      <c r="I26" s="86"/>
      <c r="J26" s="86"/>
      <c r="K26" s="86"/>
      <c r="L26" s="86"/>
      <c r="M26" s="86"/>
      <c r="N26" s="86"/>
      <c r="O26" s="86"/>
      <c r="P26" s="86"/>
      <c r="Q26" s="86"/>
      <c r="R26" s="86"/>
      <c r="S26" s="86"/>
      <c r="T26" s="86"/>
      <c r="U26" s="86"/>
      <c r="V26" s="86"/>
      <c r="W26" s="86"/>
      <c r="X26" s="86"/>
      <c r="Y26" s="86"/>
      <c r="Z26" s="86"/>
    </row>
    <row r="27" spans="1:26" ht="14.25" customHeight="1" x14ac:dyDescent="0.15">
      <c r="A27" s="86"/>
      <c r="B27" s="86"/>
      <c r="C27" s="86"/>
      <c r="D27" s="86"/>
      <c r="E27" s="86"/>
      <c r="F27" s="86"/>
      <c r="G27" s="86"/>
      <c r="H27" s="86"/>
      <c r="I27" s="86"/>
      <c r="J27" s="86"/>
      <c r="K27" s="86"/>
      <c r="L27" s="86"/>
      <c r="M27" s="86"/>
      <c r="N27" s="86"/>
      <c r="O27" s="86"/>
      <c r="P27" s="86"/>
      <c r="Q27" s="86"/>
      <c r="R27" s="86"/>
      <c r="S27" s="86"/>
      <c r="T27" s="86"/>
      <c r="U27" s="86"/>
      <c r="V27" s="86"/>
      <c r="W27" s="86"/>
      <c r="X27" s="86"/>
      <c r="Y27" s="86"/>
      <c r="Z27" s="86"/>
    </row>
    <row r="28" spans="1:26" ht="14.25" customHeight="1" x14ac:dyDescent="0.15">
      <c r="A28" s="86"/>
      <c r="B28" s="86"/>
      <c r="C28" s="86"/>
      <c r="D28" s="86"/>
      <c r="E28" s="86"/>
      <c r="F28" s="86"/>
      <c r="G28" s="86"/>
      <c r="H28" s="86"/>
      <c r="I28" s="86"/>
      <c r="J28" s="86"/>
      <c r="K28" s="86"/>
      <c r="L28" s="86"/>
      <c r="M28" s="86"/>
      <c r="N28" s="86"/>
      <c r="O28" s="86"/>
      <c r="P28" s="86"/>
      <c r="Q28" s="86"/>
      <c r="R28" s="86"/>
      <c r="S28" s="86"/>
      <c r="T28" s="86"/>
      <c r="U28" s="86"/>
      <c r="V28" s="86"/>
      <c r="W28" s="86"/>
      <c r="X28" s="86"/>
      <c r="Y28" s="86"/>
      <c r="Z28" s="86"/>
    </row>
    <row r="29" spans="1:26" ht="14.25" customHeight="1" x14ac:dyDescent="0.15">
      <c r="A29" s="86"/>
      <c r="B29" s="86"/>
      <c r="C29" s="86"/>
      <c r="D29" s="86"/>
      <c r="E29" s="86"/>
      <c r="F29" s="86"/>
      <c r="G29" s="86"/>
      <c r="H29" s="86"/>
      <c r="I29" s="86"/>
      <c r="J29" s="86"/>
      <c r="K29" s="86"/>
      <c r="L29" s="86"/>
      <c r="M29" s="86"/>
      <c r="N29" s="86"/>
      <c r="O29" s="86"/>
      <c r="P29" s="86"/>
      <c r="Q29" s="86"/>
      <c r="R29" s="86"/>
      <c r="S29" s="86"/>
      <c r="T29" s="86"/>
      <c r="U29" s="86"/>
      <c r="V29" s="86"/>
      <c r="W29" s="86"/>
      <c r="X29" s="86"/>
      <c r="Y29" s="86"/>
      <c r="Z29" s="86"/>
    </row>
    <row r="30" spans="1:26" ht="14.25" customHeight="1" x14ac:dyDescent="0.15">
      <c r="A30" s="86"/>
      <c r="B30" s="86"/>
      <c r="C30" s="86"/>
      <c r="D30" s="86"/>
      <c r="E30" s="86"/>
      <c r="F30" s="86"/>
      <c r="G30" s="86"/>
      <c r="H30" s="86"/>
      <c r="I30" s="86"/>
      <c r="J30" s="86"/>
      <c r="K30" s="86"/>
      <c r="L30" s="86"/>
      <c r="M30" s="86"/>
      <c r="N30" s="86"/>
      <c r="O30" s="86"/>
      <c r="P30" s="86"/>
      <c r="Q30" s="86"/>
      <c r="R30" s="86"/>
      <c r="S30" s="86"/>
      <c r="T30" s="86"/>
      <c r="U30" s="86"/>
      <c r="V30" s="86"/>
      <c r="W30" s="86"/>
      <c r="X30" s="86"/>
      <c r="Y30" s="86"/>
      <c r="Z30" s="86"/>
    </row>
    <row r="31" spans="1:26" ht="14.25" customHeight="1" x14ac:dyDescent="0.15">
      <c r="A31" s="86"/>
      <c r="B31" s="86"/>
      <c r="C31" s="86"/>
      <c r="D31" s="86"/>
      <c r="E31" s="86"/>
      <c r="F31" s="86"/>
      <c r="G31" s="86"/>
      <c r="H31" s="86"/>
      <c r="I31" s="86"/>
      <c r="J31" s="86"/>
      <c r="K31" s="86"/>
      <c r="L31" s="86"/>
      <c r="M31" s="86"/>
      <c r="N31" s="86"/>
      <c r="O31" s="86"/>
      <c r="P31" s="86"/>
      <c r="Q31" s="86"/>
      <c r="R31" s="86"/>
      <c r="S31" s="86"/>
      <c r="T31" s="86"/>
      <c r="U31" s="86"/>
      <c r="V31" s="86"/>
      <c r="W31" s="86"/>
      <c r="X31" s="86"/>
      <c r="Y31" s="86"/>
      <c r="Z31" s="86"/>
    </row>
    <row r="32" spans="1:26" ht="14.25" customHeight="1" x14ac:dyDescent="0.15">
      <c r="A32" s="86"/>
      <c r="B32" s="86"/>
      <c r="C32" s="86"/>
      <c r="D32" s="86"/>
      <c r="E32" s="86"/>
      <c r="F32" s="86"/>
      <c r="G32" s="86"/>
      <c r="H32" s="86"/>
      <c r="I32" s="86"/>
      <c r="J32" s="86"/>
      <c r="K32" s="86"/>
      <c r="L32" s="86"/>
      <c r="M32" s="86"/>
      <c r="N32" s="86"/>
      <c r="O32" s="86"/>
      <c r="P32" s="86"/>
      <c r="Q32" s="86"/>
      <c r="R32" s="86"/>
      <c r="S32" s="86"/>
      <c r="T32" s="86"/>
      <c r="U32" s="86"/>
      <c r="V32" s="86"/>
      <c r="W32" s="86"/>
      <c r="X32" s="86"/>
      <c r="Y32" s="86"/>
      <c r="Z32" s="86"/>
    </row>
    <row r="33" spans="1:26" ht="14.25" customHeight="1" x14ac:dyDescent="0.15">
      <c r="A33" s="86"/>
      <c r="B33" s="86"/>
      <c r="C33" s="86"/>
      <c r="D33" s="86"/>
      <c r="E33" s="86"/>
      <c r="F33" s="86"/>
      <c r="G33" s="86"/>
      <c r="H33" s="86"/>
      <c r="I33" s="86"/>
      <c r="J33" s="86"/>
      <c r="K33" s="86"/>
      <c r="L33" s="86"/>
      <c r="M33" s="86"/>
      <c r="N33" s="86"/>
      <c r="O33" s="86"/>
      <c r="P33" s="86"/>
      <c r="Q33" s="86"/>
      <c r="R33" s="86"/>
      <c r="S33" s="86"/>
      <c r="T33" s="86"/>
      <c r="U33" s="86"/>
      <c r="V33" s="86"/>
      <c r="W33" s="86"/>
      <c r="X33" s="86"/>
      <c r="Y33" s="86"/>
      <c r="Z33" s="86"/>
    </row>
    <row r="34" spans="1:26" ht="14.25" customHeight="1" x14ac:dyDescent="0.15">
      <c r="A34" s="86"/>
      <c r="B34" s="86"/>
      <c r="C34" s="86"/>
      <c r="D34" s="86"/>
      <c r="E34" s="86"/>
      <c r="F34" s="86"/>
      <c r="G34" s="86"/>
      <c r="H34" s="86"/>
      <c r="I34" s="86"/>
      <c r="J34" s="86"/>
      <c r="K34" s="86"/>
      <c r="L34" s="86"/>
      <c r="M34" s="86"/>
      <c r="N34" s="86"/>
      <c r="O34" s="86"/>
      <c r="P34" s="86"/>
      <c r="Q34" s="86"/>
      <c r="R34" s="86"/>
      <c r="S34" s="86"/>
      <c r="T34" s="86"/>
      <c r="U34" s="86"/>
      <c r="V34" s="86"/>
      <c r="W34" s="86"/>
      <c r="X34" s="86"/>
      <c r="Y34" s="86"/>
      <c r="Z34" s="86"/>
    </row>
    <row r="35" spans="1:26" ht="14.25" customHeight="1" x14ac:dyDescent="0.15">
      <c r="A35" s="86"/>
      <c r="B35" s="86"/>
      <c r="C35" s="86"/>
      <c r="D35" s="86"/>
      <c r="E35" s="86"/>
      <c r="F35" s="86"/>
      <c r="G35" s="86"/>
      <c r="H35" s="86"/>
      <c r="I35" s="86"/>
      <c r="J35" s="86"/>
      <c r="K35" s="86"/>
      <c r="L35" s="86"/>
      <c r="M35" s="86"/>
      <c r="N35" s="86"/>
      <c r="O35" s="86"/>
      <c r="P35" s="86"/>
      <c r="Q35" s="86"/>
      <c r="R35" s="86"/>
      <c r="S35" s="86"/>
      <c r="T35" s="86"/>
      <c r="U35" s="86"/>
      <c r="V35" s="86"/>
      <c r="W35" s="86"/>
      <c r="X35" s="86"/>
      <c r="Y35" s="86"/>
      <c r="Z35" s="86"/>
    </row>
    <row r="36" spans="1:26" ht="14.25" customHeight="1" x14ac:dyDescent="0.15">
      <c r="A36" s="86"/>
      <c r="B36" s="86"/>
      <c r="C36" s="86"/>
      <c r="D36" s="86"/>
      <c r="E36" s="86"/>
      <c r="F36" s="86"/>
      <c r="G36" s="86"/>
      <c r="H36" s="86"/>
      <c r="I36" s="86"/>
      <c r="J36" s="86"/>
      <c r="K36" s="86"/>
      <c r="L36" s="86"/>
      <c r="M36" s="86"/>
      <c r="N36" s="86"/>
      <c r="O36" s="86"/>
      <c r="P36" s="86"/>
      <c r="Q36" s="86"/>
      <c r="R36" s="86"/>
      <c r="S36" s="86"/>
      <c r="T36" s="86"/>
      <c r="U36" s="86"/>
      <c r="V36" s="86"/>
      <c r="W36" s="86"/>
      <c r="X36" s="86"/>
      <c r="Y36" s="86"/>
      <c r="Z36" s="86"/>
    </row>
    <row r="37" spans="1:26" ht="14.25" customHeight="1" x14ac:dyDescent="0.15">
      <c r="A37" s="86"/>
      <c r="B37" s="86"/>
      <c r="C37" s="86"/>
      <c r="D37" s="86"/>
      <c r="E37" s="86"/>
      <c r="F37" s="86"/>
      <c r="G37" s="86"/>
      <c r="H37" s="86"/>
      <c r="I37" s="86"/>
      <c r="J37" s="86"/>
      <c r="K37" s="86"/>
      <c r="L37" s="86"/>
      <c r="M37" s="86"/>
      <c r="N37" s="86"/>
      <c r="O37" s="86"/>
      <c r="P37" s="86"/>
      <c r="Q37" s="86"/>
      <c r="R37" s="86"/>
      <c r="S37" s="86"/>
      <c r="T37" s="86"/>
      <c r="U37" s="86"/>
      <c r="V37" s="86"/>
      <c r="W37" s="86"/>
      <c r="X37" s="86"/>
      <c r="Y37" s="86"/>
      <c r="Z37" s="86"/>
    </row>
    <row r="38" spans="1:26" ht="14.25" customHeight="1" x14ac:dyDescent="0.15">
      <c r="A38" s="86"/>
      <c r="B38" s="86"/>
      <c r="C38" s="86"/>
      <c r="D38" s="86"/>
      <c r="E38" s="86"/>
      <c r="F38" s="86"/>
      <c r="G38" s="86"/>
      <c r="H38" s="86"/>
      <c r="I38" s="86"/>
      <c r="J38" s="86"/>
      <c r="K38" s="86"/>
      <c r="L38" s="86"/>
      <c r="M38" s="86"/>
      <c r="N38" s="86"/>
      <c r="O38" s="86"/>
      <c r="P38" s="86"/>
      <c r="Q38" s="86"/>
      <c r="R38" s="86"/>
      <c r="S38" s="86"/>
      <c r="T38" s="86"/>
      <c r="U38" s="86"/>
      <c r="V38" s="86"/>
      <c r="W38" s="86"/>
      <c r="X38" s="86"/>
      <c r="Y38" s="86"/>
      <c r="Z38" s="86"/>
    </row>
    <row r="39" spans="1:26" ht="14.25" customHeight="1" x14ac:dyDescent="0.15">
      <c r="A39" s="86"/>
      <c r="B39" s="86"/>
      <c r="C39" s="86"/>
      <c r="D39" s="86"/>
      <c r="E39" s="86"/>
      <c r="F39" s="86"/>
      <c r="G39" s="86"/>
      <c r="H39" s="86"/>
      <c r="I39" s="86"/>
      <c r="J39" s="86"/>
      <c r="K39" s="86"/>
      <c r="L39" s="86"/>
      <c r="M39" s="86"/>
      <c r="N39" s="86"/>
      <c r="O39" s="86"/>
      <c r="P39" s="86"/>
      <c r="Q39" s="86"/>
      <c r="R39" s="86"/>
      <c r="S39" s="86"/>
      <c r="T39" s="86"/>
      <c r="U39" s="86"/>
      <c r="V39" s="86"/>
      <c r="W39" s="86"/>
      <c r="X39" s="86"/>
      <c r="Y39" s="86"/>
      <c r="Z39" s="86"/>
    </row>
    <row r="40" spans="1:26" ht="14.25" customHeight="1" x14ac:dyDescent="0.15">
      <c r="A40" s="86"/>
      <c r="B40" s="86"/>
      <c r="C40" s="86"/>
      <c r="D40" s="86"/>
      <c r="E40" s="86"/>
      <c r="F40" s="86"/>
      <c r="G40" s="86"/>
      <c r="H40" s="86"/>
      <c r="I40" s="86"/>
      <c r="J40" s="86"/>
      <c r="K40" s="86"/>
      <c r="L40" s="86"/>
      <c r="M40" s="86"/>
      <c r="N40" s="86"/>
      <c r="O40" s="86"/>
      <c r="P40" s="86"/>
      <c r="Q40" s="86"/>
      <c r="R40" s="86"/>
      <c r="S40" s="86"/>
      <c r="T40" s="86"/>
      <c r="U40" s="86"/>
      <c r="V40" s="86"/>
      <c r="W40" s="86"/>
      <c r="X40" s="86"/>
      <c r="Y40" s="86"/>
      <c r="Z40" s="86"/>
    </row>
    <row r="41" spans="1:26" ht="14.25" customHeight="1" x14ac:dyDescent="0.15">
      <c r="A41" s="86"/>
      <c r="B41" s="86"/>
      <c r="C41" s="86"/>
      <c r="D41" s="86"/>
      <c r="E41" s="86"/>
      <c r="F41" s="86"/>
      <c r="G41" s="86"/>
      <c r="H41" s="86"/>
      <c r="I41" s="86"/>
      <c r="J41" s="86"/>
      <c r="K41" s="86"/>
      <c r="L41" s="86"/>
      <c r="M41" s="86"/>
      <c r="N41" s="86"/>
      <c r="O41" s="86"/>
      <c r="P41" s="86"/>
      <c r="Q41" s="86"/>
      <c r="R41" s="86"/>
      <c r="S41" s="86"/>
      <c r="T41" s="86"/>
      <c r="U41" s="86"/>
      <c r="V41" s="86"/>
      <c r="W41" s="86"/>
      <c r="X41" s="86"/>
      <c r="Y41" s="86"/>
      <c r="Z41" s="86"/>
    </row>
    <row r="42" spans="1:26" ht="14.25" customHeight="1" x14ac:dyDescent="0.15">
      <c r="A42" s="86"/>
      <c r="B42" s="86"/>
      <c r="C42" s="86"/>
      <c r="D42" s="86"/>
      <c r="E42" s="86"/>
      <c r="F42" s="86"/>
      <c r="G42" s="86"/>
      <c r="H42" s="86"/>
      <c r="I42" s="86"/>
      <c r="J42" s="86"/>
      <c r="K42" s="86"/>
      <c r="L42" s="86"/>
      <c r="M42" s="86"/>
      <c r="N42" s="86"/>
      <c r="O42" s="86"/>
      <c r="P42" s="86"/>
      <c r="Q42" s="86"/>
      <c r="R42" s="86"/>
      <c r="S42" s="86"/>
      <c r="T42" s="86"/>
      <c r="U42" s="86"/>
      <c r="V42" s="86"/>
      <c r="W42" s="86"/>
      <c r="X42" s="86"/>
      <c r="Y42" s="86"/>
      <c r="Z42" s="86"/>
    </row>
    <row r="43" spans="1:26" ht="14.25" customHeight="1" x14ac:dyDescent="0.15">
      <c r="A43" s="86"/>
      <c r="B43" s="86"/>
      <c r="C43" s="86"/>
      <c r="D43" s="86"/>
      <c r="E43" s="86"/>
      <c r="F43" s="86"/>
      <c r="G43" s="86"/>
      <c r="H43" s="86"/>
      <c r="I43" s="86"/>
      <c r="J43" s="86"/>
      <c r="K43" s="86"/>
      <c r="L43" s="86"/>
      <c r="M43" s="86"/>
      <c r="N43" s="86"/>
      <c r="O43" s="86"/>
      <c r="P43" s="86"/>
      <c r="Q43" s="86"/>
      <c r="R43" s="86"/>
      <c r="S43" s="86"/>
      <c r="T43" s="86"/>
      <c r="U43" s="86"/>
      <c r="V43" s="86"/>
      <c r="W43" s="86"/>
      <c r="X43" s="86"/>
      <c r="Y43" s="86"/>
      <c r="Z43" s="86"/>
    </row>
    <row r="44" spans="1:26" ht="14.25" customHeight="1" x14ac:dyDescent="0.15">
      <c r="A44" s="86"/>
      <c r="B44" s="86"/>
      <c r="C44" s="86"/>
      <c r="D44" s="86"/>
      <c r="E44" s="86"/>
      <c r="F44" s="86"/>
      <c r="G44" s="86"/>
      <c r="H44" s="86"/>
      <c r="I44" s="86"/>
      <c r="J44" s="86"/>
      <c r="K44" s="86"/>
      <c r="L44" s="86"/>
      <c r="M44" s="86"/>
      <c r="N44" s="86"/>
      <c r="O44" s="86"/>
      <c r="P44" s="86"/>
      <c r="Q44" s="86"/>
      <c r="R44" s="86"/>
      <c r="S44" s="86"/>
      <c r="T44" s="86"/>
      <c r="U44" s="86"/>
      <c r="V44" s="86"/>
      <c r="W44" s="86"/>
      <c r="X44" s="86"/>
      <c r="Y44" s="86"/>
      <c r="Z44" s="86"/>
    </row>
    <row r="45" spans="1:26" ht="14.25" customHeight="1" x14ac:dyDescent="0.15">
      <c r="A45" s="86"/>
      <c r="B45" s="86"/>
      <c r="C45" s="86"/>
      <c r="D45" s="86"/>
      <c r="E45" s="86"/>
      <c r="F45" s="86"/>
      <c r="G45" s="86"/>
      <c r="H45" s="86"/>
      <c r="I45" s="86"/>
      <c r="J45" s="86"/>
      <c r="K45" s="86"/>
      <c r="L45" s="86"/>
      <c r="M45" s="86"/>
      <c r="N45" s="86"/>
      <c r="O45" s="86"/>
      <c r="P45" s="86"/>
      <c r="Q45" s="86"/>
      <c r="R45" s="86"/>
      <c r="S45" s="86"/>
      <c r="T45" s="86"/>
      <c r="U45" s="86"/>
      <c r="V45" s="86"/>
      <c r="W45" s="86"/>
      <c r="X45" s="86"/>
      <c r="Y45" s="86"/>
      <c r="Z45" s="86"/>
    </row>
    <row r="46" spans="1:26" ht="14.25" customHeight="1" x14ac:dyDescent="0.15">
      <c r="A46" s="86"/>
      <c r="B46" s="86"/>
      <c r="C46" s="86"/>
      <c r="D46" s="86"/>
      <c r="E46" s="86"/>
      <c r="F46" s="86"/>
      <c r="G46" s="86"/>
      <c r="H46" s="86"/>
      <c r="I46" s="86"/>
      <c r="J46" s="86"/>
      <c r="K46" s="86"/>
      <c r="L46" s="86"/>
      <c r="M46" s="86"/>
      <c r="N46" s="86"/>
      <c r="O46" s="86"/>
      <c r="P46" s="86"/>
      <c r="Q46" s="86"/>
      <c r="R46" s="86"/>
      <c r="S46" s="86"/>
      <c r="T46" s="86"/>
      <c r="U46" s="86"/>
      <c r="V46" s="86"/>
      <c r="W46" s="86"/>
      <c r="X46" s="86"/>
      <c r="Y46" s="86"/>
      <c r="Z46" s="86"/>
    </row>
    <row r="47" spans="1:26" ht="14.25" customHeight="1" x14ac:dyDescent="0.15">
      <c r="A47" s="86"/>
      <c r="B47" s="86"/>
      <c r="C47" s="86"/>
      <c r="D47" s="86"/>
      <c r="E47" s="86"/>
      <c r="F47" s="86"/>
      <c r="G47" s="86"/>
      <c r="H47" s="86"/>
      <c r="I47" s="86"/>
      <c r="J47" s="86"/>
      <c r="K47" s="86"/>
      <c r="L47" s="86"/>
      <c r="M47" s="86"/>
      <c r="N47" s="86"/>
      <c r="O47" s="86"/>
      <c r="P47" s="86"/>
      <c r="Q47" s="86"/>
      <c r="R47" s="86"/>
      <c r="S47" s="86"/>
      <c r="T47" s="86"/>
      <c r="U47" s="86"/>
      <c r="V47" s="86"/>
      <c r="W47" s="86"/>
      <c r="X47" s="86"/>
      <c r="Y47" s="86"/>
      <c r="Z47" s="86"/>
    </row>
    <row r="48" spans="1:26" ht="14.25" customHeight="1" x14ac:dyDescent="0.15">
      <c r="A48" s="86"/>
      <c r="B48" s="86"/>
      <c r="C48" s="86"/>
      <c r="D48" s="86"/>
      <c r="E48" s="86"/>
      <c r="F48" s="86"/>
      <c r="G48" s="86"/>
      <c r="H48" s="86"/>
      <c r="I48" s="86"/>
      <c r="J48" s="86"/>
      <c r="K48" s="86"/>
      <c r="L48" s="86"/>
      <c r="M48" s="86"/>
      <c r="N48" s="86"/>
      <c r="O48" s="86"/>
      <c r="P48" s="86"/>
      <c r="Q48" s="86"/>
      <c r="R48" s="86"/>
      <c r="S48" s="86"/>
      <c r="T48" s="86"/>
      <c r="U48" s="86"/>
      <c r="V48" s="86"/>
      <c r="W48" s="86"/>
      <c r="X48" s="86"/>
      <c r="Y48" s="86"/>
      <c r="Z48" s="86"/>
    </row>
    <row r="49" spans="1:26" ht="14.25" customHeight="1" x14ac:dyDescent="0.15">
      <c r="A49" s="86"/>
      <c r="B49" s="86"/>
      <c r="C49" s="86"/>
      <c r="D49" s="86"/>
      <c r="E49" s="86"/>
      <c r="F49" s="86"/>
      <c r="G49" s="86"/>
      <c r="H49" s="86"/>
      <c r="I49" s="86"/>
      <c r="J49" s="86"/>
      <c r="K49" s="86"/>
      <c r="L49" s="86"/>
      <c r="M49" s="86"/>
      <c r="N49" s="86"/>
      <c r="O49" s="86"/>
      <c r="P49" s="86"/>
      <c r="Q49" s="86"/>
      <c r="R49" s="86"/>
      <c r="S49" s="86"/>
      <c r="T49" s="86"/>
      <c r="U49" s="86"/>
      <c r="V49" s="86"/>
      <c r="W49" s="86"/>
      <c r="X49" s="86"/>
      <c r="Y49" s="86"/>
      <c r="Z49" s="86"/>
    </row>
    <row r="50" spans="1:26" ht="14.25" customHeight="1" x14ac:dyDescent="0.15">
      <c r="A50" s="86"/>
      <c r="B50" s="86"/>
      <c r="C50" s="86"/>
      <c r="D50" s="86"/>
      <c r="E50" s="86"/>
      <c r="F50" s="86"/>
      <c r="G50" s="86"/>
      <c r="H50" s="86"/>
      <c r="I50" s="86"/>
      <c r="J50" s="86"/>
      <c r="K50" s="86"/>
      <c r="L50" s="86"/>
      <c r="M50" s="86"/>
      <c r="N50" s="86"/>
      <c r="O50" s="86"/>
      <c r="P50" s="86"/>
      <c r="Q50" s="86"/>
      <c r="R50" s="86"/>
      <c r="S50" s="86"/>
      <c r="T50" s="86"/>
      <c r="U50" s="86"/>
      <c r="V50" s="86"/>
      <c r="W50" s="86"/>
      <c r="X50" s="86"/>
      <c r="Y50" s="86"/>
      <c r="Z50" s="86"/>
    </row>
    <row r="51" spans="1:26" ht="14.25" customHeight="1" x14ac:dyDescent="0.15">
      <c r="A51" s="86"/>
      <c r="B51" s="86"/>
      <c r="C51" s="86"/>
      <c r="D51" s="86"/>
      <c r="E51" s="86"/>
      <c r="F51" s="86"/>
      <c r="G51" s="86"/>
      <c r="H51" s="86"/>
      <c r="I51" s="86"/>
      <c r="J51" s="86"/>
      <c r="K51" s="86"/>
      <c r="L51" s="86"/>
      <c r="M51" s="86"/>
      <c r="N51" s="86"/>
      <c r="O51" s="86"/>
      <c r="P51" s="86"/>
      <c r="Q51" s="86"/>
      <c r="R51" s="86"/>
      <c r="S51" s="86"/>
      <c r="T51" s="86"/>
      <c r="U51" s="86"/>
      <c r="V51" s="86"/>
      <c r="W51" s="86"/>
      <c r="X51" s="86"/>
      <c r="Y51" s="86"/>
      <c r="Z51" s="86"/>
    </row>
    <row r="52" spans="1:26" ht="14.25" customHeight="1" x14ac:dyDescent="0.15">
      <c r="A52" s="86"/>
      <c r="B52" s="86"/>
      <c r="C52" s="86"/>
      <c r="D52" s="86"/>
      <c r="E52" s="86"/>
      <c r="F52" s="86"/>
      <c r="G52" s="86"/>
      <c r="H52" s="86"/>
      <c r="I52" s="86"/>
      <c r="J52" s="86"/>
      <c r="K52" s="86"/>
      <c r="L52" s="86"/>
      <c r="M52" s="86"/>
      <c r="N52" s="86"/>
      <c r="O52" s="86"/>
      <c r="P52" s="86"/>
      <c r="Q52" s="86"/>
      <c r="R52" s="86"/>
      <c r="S52" s="86"/>
      <c r="T52" s="86"/>
      <c r="U52" s="86"/>
      <c r="V52" s="86"/>
      <c r="W52" s="86"/>
      <c r="X52" s="86"/>
      <c r="Y52" s="86"/>
      <c r="Z52" s="86"/>
    </row>
    <row r="53" spans="1:26" ht="14.25" customHeight="1" x14ac:dyDescent="0.15">
      <c r="A53" s="86"/>
      <c r="B53" s="86"/>
      <c r="C53" s="86"/>
      <c r="D53" s="86"/>
      <c r="E53" s="86"/>
      <c r="F53" s="86"/>
      <c r="G53" s="86"/>
      <c r="H53" s="86"/>
      <c r="I53" s="86"/>
      <c r="J53" s="86"/>
      <c r="K53" s="86"/>
      <c r="L53" s="86"/>
      <c r="M53" s="86"/>
      <c r="N53" s="86"/>
      <c r="O53" s="86"/>
      <c r="P53" s="86"/>
      <c r="Q53" s="86"/>
      <c r="R53" s="86"/>
      <c r="S53" s="86"/>
      <c r="T53" s="86"/>
      <c r="U53" s="86"/>
      <c r="V53" s="86"/>
      <c r="W53" s="86"/>
      <c r="X53" s="86"/>
      <c r="Y53" s="86"/>
      <c r="Z53" s="86"/>
    </row>
    <row r="54" spans="1:26" ht="14.25" customHeight="1" x14ac:dyDescent="0.15">
      <c r="A54" s="86"/>
      <c r="B54" s="86"/>
      <c r="C54" s="86"/>
      <c r="D54" s="86"/>
      <c r="E54" s="86"/>
      <c r="F54" s="86"/>
      <c r="G54" s="86"/>
      <c r="H54" s="86"/>
      <c r="I54" s="86"/>
      <c r="J54" s="86"/>
      <c r="K54" s="86"/>
      <c r="L54" s="86"/>
      <c r="M54" s="86"/>
      <c r="N54" s="86"/>
      <c r="O54" s="86"/>
      <c r="P54" s="86"/>
      <c r="Q54" s="86"/>
      <c r="R54" s="86"/>
      <c r="S54" s="86"/>
      <c r="T54" s="86"/>
      <c r="U54" s="86"/>
      <c r="V54" s="86"/>
      <c r="W54" s="86"/>
      <c r="X54" s="86"/>
      <c r="Y54" s="86"/>
      <c r="Z54" s="86"/>
    </row>
    <row r="55" spans="1:26" ht="14.25" customHeight="1" x14ac:dyDescent="0.15">
      <c r="A55" s="86"/>
      <c r="B55" s="86"/>
      <c r="C55" s="86"/>
      <c r="D55" s="86"/>
      <c r="E55" s="86"/>
      <c r="F55" s="86"/>
      <c r="G55" s="86"/>
      <c r="H55" s="86"/>
      <c r="I55" s="86"/>
      <c r="J55" s="86"/>
      <c r="K55" s="86"/>
      <c r="L55" s="86"/>
      <c r="M55" s="86"/>
      <c r="N55" s="86"/>
      <c r="O55" s="86"/>
      <c r="P55" s="86"/>
      <c r="Q55" s="86"/>
      <c r="R55" s="86"/>
      <c r="S55" s="86"/>
      <c r="T55" s="86"/>
      <c r="U55" s="86"/>
      <c r="V55" s="86"/>
      <c r="W55" s="86"/>
      <c r="X55" s="86"/>
      <c r="Y55" s="86"/>
      <c r="Z55" s="86"/>
    </row>
    <row r="56" spans="1:26" ht="14.25" customHeight="1" x14ac:dyDescent="0.15">
      <c r="A56" s="86"/>
      <c r="B56" s="86"/>
      <c r="C56" s="86"/>
      <c r="D56" s="86"/>
      <c r="E56" s="86"/>
      <c r="F56" s="86"/>
      <c r="G56" s="86"/>
      <c r="H56" s="86"/>
      <c r="I56" s="86"/>
      <c r="J56" s="86"/>
      <c r="K56" s="86"/>
      <c r="L56" s="86"/>
      <c r="M56" s="86"/>
      <c r="N56" s="86"/>
      <c r="O56" s="86"/>
      <c r="P56" s="86"/>
      <c r="Q56" s="86"/>
      <c r="R56" s="86"/>
      <c r="S56" s="86"/>
      <c r="T56" s="86"/>
      <c r="U56" s="86"/>
      <c r="V56" s="86"/>
      <c r="W56" s="86"/>
      <c r="X56" s="86"/>
      <c r="Y56" s="86"/>
      <c r="Z56" s="86"/>
    </row>
    <row r="57" spans="1:26" ht="14.25" customHeight="1" x14ac:dyDescent="0.15">
      <c r="A57" s="86"/>
      <c r="B57" s="86"/>
      <c r="C57" s="86"/>
      <c r="D57" s="86"/>
      <c r="E57" s="86"/>
      <c r="F57" s="86"/>
      <c r="G57" s="86"/>
      <c r="H57" s="86"/>
      <c r="I57" s="86"/>
      <c r="J57" s="86"/>
      <c r="K57" s="86"/>
      <c r="L57" s="86"/>
      <c r="M57" s="86"/>
      <c r="N57" s="86"/>
      <c r="O57" s="86"/>
      <c r="P57" s="86"/>
      <c r="Q57" s="86"/>
      <c r="R57" s="86"/>
      <c r="S57" s="86"/>
      <c r="T57" s="86"/>
      <c r="U57" s="86"/>
      <c r="V57" s="86"/>
      <c r="W57" s="86"/>
      <c r="X57" s="86"/>
      <c r="Y57" s="86"/>
      <c r="Z57" s="86"/>
    </row>
    <row r="58" spans="1:26" ht="14.25" customHeight="1" x14ac:dyDescent="0.15">
      <c r="A58" s="86"/>
      <c r="B58" s="86"/>
      <c r="C58" s="86"/>
      <c r="D58" s="86"/>
      <c r="E58" s="86"/>
      <c r="F58" s="86"/>
      <c r="G58" s="86"/>
      <c r="H58" s="86"/>
      <c r="I58" s="86"/>
      <c r="J58" s="86"/>
      <c r="K58" s="86"/>
      <c r="L58" s="86"/>
      <c r="M58" s="86"/>
      <c r="N58" s="86"/>
      <c r="O58" s="86"/>
      <c r="P58" s="86"/>
      <c r="Q58" s="86"/>
      <c r="R58" s="86"/>
      <c r="S58" s="86"/>
      <c r="T58" s="86"/>
      <c r="U58" s="86"/>
      <c r="V58" s="86"/>
      <c r="W58" s="86"/>
      <c r="X58" s="86"/>
      <c r="Y58" s="86"/>
      <c r="Z58" s="86"/>
    </row>
    <row r="59" spans="1:26" ht="14.25" customHeight="1" x14ac:dyDescent="0.15">
      <c r="A59" s="86"/>
      <c r="B59" s="86"/>
      <c r="C59" s="86"/>
      <c r="D59" s="86"/>
      <c r="E59" s="86"/>
      <c r="F59" s="86"/>
      <c r="G59" s="86"/>
      <c r="H59" s="86"/>
      <c r="I59" s="86"/>
      <c r="J59" s="86"/>
      <c r="K59" s="86"/>
      <c r="L59" s="86"/>
      <c r="M59" s="86"/>
      <c r="N59" s="86"/>
      <c r="O59" s="86"/>
      <c r="P59" s="86"/>
      <c r="Q59" s="86"/>
      <c r="R59" s="86"/>
      <c r="S59" s="86"/>
      <c r="T59" s="86"/>
      <c r="U59" s="86"/>
      <c r="V59" s="86"/>
      <c r="W59" s="86"/>
      <c r="X59" s="86"/>
      <c r="Y59" s="86"/>
      <c r="Z59" s="86"/>
    </row>
    <row r="60" spans="1:26" ht="14.25" customHeight="1" x14ac:dyDescent="0.15">
      <c r="A60" s="86"/>
      <c r="B60" s="86"/>
      <c r="C60" s="86"/>
      <c r="D60" s="86"/>
      <c r="E60" s="86"/>
      <c r="F60" s="86"/>
      <c r="G60" s="86"/>
      <c r="H60" s="86"/>
      <c r="I60" s="86"/>
      <c r="J60" s="86"/>
      <c r="K60" s="86"/>
      <c r="L60" s="86"/>
      <c r="M60" s="86"/>
      <c r="N60" s="86"/>
      <c r="O60" s="86"/>
      <c r="P60" s="86"/>
      <c r="Q60" s="86"/>
      <c r="R60" s="86"/>
      <c r="S60" s="86"/>
      <c r="T60" s="86"/>
      <c r="U60" s="86"/>
      <c r="V60" s="86"/>
      <c r="W60" s="86"/>
      <c r="X60" s="86"/>
      <c r="Y60" s="86"/>
      <c r="Z60" s="86"/>
    </row>
    <row r="61" spans="1:26" ht="14.25" customHeight="1" x14ac:dyDescent="0.15">
      <c r="A61" s="86"/>
      <c r="B61" s="86"/>
      <c r="C61" s="86"/>
      <c r="D61" s="86"/>
      <c r="E61" s="86"/>
      <c r="F61" s="86"/>
      <c r="G61" s="86"/>
      <c r="H61" s="86"/>
      <c r="I61" s="86"/>
      <c r="J61" s="86"/>
      <c r="K61" s="86"/>
      <c r="L61" s="86"/>
      <c r="M61" s="86"/>
      <c r="N61" s="86"/>
      <c r="O61" s="86"/>
      <c r="P61" s="86"/>
      <c r="Q61" s="86"/>
      <c r="R61" s="86"/>
      <c r="S61" s="86"/>
      <c r="T61" s="86"/>
      <c r="U61" s="86"/>
      <c r="V61" s="86"/>
      <c r="W61" s="86"/>
      <c r="X61" s="86"/>
      <c r="Y61" s="86"/>
      <c r="Z61" s="86"/>
    </row>
    <row r="62" spans="1:26" ht="14.25" customHeight="1" x14ac:dyDescent="0.15">
      <c r="A62" s="86"/>
      <c r="B62" s="86"/>
      <c r="C62" s="86"/>
      <c r="D62" s="86"/>
      <c r="E62" s="86"/>
      <c r="F62" s="86"/>
      <c r="G62" s="86"/>
      <c r="H62" s="86"/>
      <c r="I62" s="86"/>
      <c r="J62" s="86"/>
      <c r="K62" s="86"/>
      <c r="L62" s="86"/>
      <c r="M62" s="86"/>
      <c r="N62" s="86"/>
      <c r="O62" s="86"/>
      <c r="P62" s="86"/>
      <c r="Q62" s="86"/>
      <c r="R62" s="86"/>
      <c r="S62" s="86"/>
      <c r="T62" s="86"/>
      <c r="U62" s="86"/>
      <c r="V62" s="86"/>
      <c r="W62" s="86"/>
      <c r="X62" s="86"/>
      <c r="Y62" s="86"/>
      <c r="Z62" s="86"/>
    </row>
    <row r="63" spans="1:26" ht="14.25" customHeight="1" x14ac:dyDescent="0.15">
      <c r="A63" s="86"/>
      <c r="B63" s="86"/>
      <c r="C63" s="86"/>
      <c r="D63" s="86"/>
      <c r="E63" s="86"/>
      <c r="F63" s="86"/>
      <c r="G63" s="86"/>
      <c r="H63" s="86"/>
      <c r="I63" s="86"/>
      <c r="J63" s="86"/>
      <c r="K63" s="86"/>
      <c r="L63" s="86"/>
      <c r="M63" s="86"/>
      <c r="N63" s="86"/>
      <c r="O63" s="86"/>
      <c r="P63" s="86"/>
      <c r="Q63" s="86"/>
      <c r="R63" s="86"/>
      <c r="S63" s="86"/>
      <c r="T63" s="86"/>
      <c r="U63" s="86"/>
      <c r="V63" s="86"/>
      <c r="W63" s="86"/>
      <c r="X63" s="86"/>
      <c r="Y63" s="86"/>
      <c r="Z63" s="86"/>
    </row>
    <row r="64" spans="1:26" ht="14.25" customHeight="1" x14ac:dyDescent="0.15">
      <c r="A64" s="86"/>
      <c r="B64" s="86"/>
      <c r="C64" s="86"/>
      <c r="D64" s="86"/>
      <c r="E64" s="86"/>
      <c r="F64" s="86"/>
      <c r="G64" s="86"/>
      <c r="H64" s="86"/>
      <c r="I64" s="86"/>
      <c r="J64" s="86"/>
      <c r="K64" s="86"/>
      <c r="L64" s="86"/>
      <c r="M64" s="86"/>
      <c r="N64" s="86"/>
      <c r="O64" s="86"/>
      <c r="P64" s="86"/>
      <c r="Q64" s="86"/>
      <c r="R64" s="86"/>
      <c r="S64" s="86"/>
      <c r="T64" s="86"/>
      <c r="U64" s="86"/>
      <c r="V64" s="86"/>
      <c r="W64" s="86"/>
      <c r="X64" s="86"/>
      <c r="Y64" s="86"/>
      <c r="Z64" s="86"/>
    </row>
    <row r="65" spans="1:26" ht="14.25" customHeight="1" x14ac:dyDescent="0.15">
      <c r="A65" s="86"/>
      <c r="B65" s="86"/>
      <c r="C65" s="86"/>
      <c r="D65" s="86"/>
      <c r="E65" s="86"/>
      <c r="F65" s="86"/>
      <c r="G65" s="86"/>
      <c r="H65" s="86"/>
      <c r="I65" s="86"/>
      <c r="J65" s="86"/>
      <c r="K65" s="86"/>
      <c r="L65" s="86"/>
      <c r="M65" s="86"/>
      <c r="N65" s="86"/>
      <c r="O65" s="86"/>
      <c r="P65" s="86"/>
      <c r="Q65" s="86"/>
      <c r="R65" s="86"/>
      <c r="S65" s="86"/>
      <c r="T65" s="86"/>
      <c r="U65" s="86"/>
      <c r="V65" s="86"/>
      <c r="W65" s="86"/>
      <c r="X65" s="86"/>
      <c r="Y65" s="86"/>
      <c r="Z65" s="86"/>
    </row>
    <row r="66" spans="1:26" ht="14.25" customHeight="1" x14ac:dyDescent="0.15">
      <c r="A66" s="86"/>
      <c r="B66" s="86"/>
      <c r="C66" s="86"/>
      <c r="D66" s="86"/>
      <c r="E66" s="86"/>
      <c r="F66" s="86"/>
      <c r="G66" s="86"/>
      <c r="H66" s="86"/>
      <c r="I66" s="86"/>
      <c r="J66" s="86"/>
      <c r="K66" s="86"/>
      <c r="L66" s="86"/>
      <c r="M66" s="86"/>
      <c r="N66" s="86"/>
      <c r="O66" s="86"/>
      <c r="P66" s="86"/>
      <c r="Q66" s="86"/>
      <c r="R66" s="86"/>
      <c r="S66" s="86"/>
      <c r="T66" s="86"/>
      <c r="U66" s="86"/>
      <c r="V66" s="86"/>
      <c r="W66" s="86"/>
      <c r="X66" s="86"/>
      <c r="Y66" s="86"/>
      <c r="Z66" s="86"/>
    </row>
    <row r="67" spans="1:26" ht="14.25" customHeight="1" x14ac:dyDescent="0.15">
      <c r="A67" s="86"/>
      <c r="B67" s="86"/>
      <c r="C67" s="86"/>
      <c r="D67" s="86"/>
      <c r="E67" s="86"/>
      <c r="F67" s="86"/>
      <c r="G67" s="86"/>
      <c r="H67" s="86"/>
      <c r="I67" s="86"/>
      <c r="J67" s="86"/>
      <c r="K67" s="86"/>
      <c r="L67" s="86"/>
      <c r="M67" s="86"/>
      <c r="N67" s="86"/>
      <c r="O67" s="86"/>
      <c r="P67" s="86"/>
      <c r="Q67" s="86"/>
      <c r="R67" s="86"/>
      <c r="S67" s="86"/>
      <c r="T67" s="86"/>
      <c r="U67" s="86"/>
      <c r="V67" s="86"/>
      <c r="W67" s="86"/>
      <c r="X67" s="86"/>
      <c r="Y67" s="86"/>
      <c r="Z67" s="86"/>
    </row>
    <row r="68" spans="1:26" ht="14.25" customHeight="1" x14ac:dyDescent="0.15">
      <c r="A68" s="86"/>
      <c r="B68" s="86"/>
      <c r="C68" s="86"/>
      <c r="D68" s="86"/>
      <c r="E68" s="86"/>
      <c r="F68" s="86"/>
      <c r="G68" s="86"/>
      <c r="H68" s="86"/>
      <c r="I68" s="86"/>
      <c r="J68" s="86"/>
      <c r="K68" s="86"/>
      <c r="L68" s="86"/>
      <c r="M68" s="86"/>
      <c r="N68" s="86"/>
      <c r="O68" s="86"/>
      <c r="P68" s="86"/>
      <c r="Q68" s="86"/>
      <c r="R68" s="86"/>
      <c r="S68" s="86"/>
      <c r="T68" s="86"/>
      <c r="U68" s="86"/>
      <c r="V68" s="86"/>
      <c r="W68" s="86"/>
      <c r="X68" s="86"/>
      <c r="Y68" s="86"/>
      <c r="Z68" s="86"/>
    </row>
    <row r="69" spans="1:26" ht="14.25" customHeight="1" x14ac:dyDescent="0.15">
      <c r="A69" s="86"/>
      <c r="B69" s="86"/>
      <c r="C69" s="86"/>
      <c r="D69" s="86"/>
      <c r="E69" s="86"/>
      <c r="F69" s="86"/>
      <c r="G69" s="86"/>
      <c r="H69" s="86"/>
      <c r="I69" s="86"/>
      <c r="J69" s="86"/>
      <c r="K69" s="86"/>
      <c r="L69" s="86"/>
      <c r="M69" s="86"/>
      <c r="N69" s="86"/>
      <c r="O69" s="86"/>
      <c r="P69" s="86"/>
      <c r="Q69" s="86"/>
      <c r="R69" s="86"/>
      <c r="S69" s="86"/>
      <c r="T69" s="86"/>
      <c r="U69" s="86"/>
      <c r="V69" s="86"/>
      <c r="W69" s="86"/>
      <c r="X69" s="86"/>
      <c r="Y69" s="86"/>
      <c r="Z69" s="86"/>
    </row>
    <row r="70" spans="1:26" ht="14.25" customHeight="1" x14ac:dyDescent="0.15">
      <c r="A70" s="86"/>
      <c r="B70" s="86"/>
      <c r="C70" s="86"/>
      <c r="D70" s="86"/>
      <c r="E70" s="86"/>
      <c r="F70" s="86"/>
      <c r="G70" s="86"/>
      <c r="H70" s="86"/>
      <c r="I70" s="86"/>
      <c r="J70" s="86"/>
      <c r="K70" s="86"/>
      <c r="L70" s="86"/>
      <c r="M70" s="86"/>
      <c r="N70" s="86"/>
      <c r="O70" s="86"/>
      <c r="P70" s="86"/>
      <c r="Q70" s="86"/>
      <c r="R70" s="86"/>
      <c r="S70" s="86"/>
      <c r="T70" s="86"/>
      <c r="U70" s="86"/>
      <c r="V70" s="86"/>
      <c r="W70" s="86"/>
      <c r="X70" s="86"/>
      <c r="Y70" s="86"/>
      <c r="Z70" s="86"/>
    </row>
    <row r="71" spans="1:26" ht="14.25" customHeight="1" x14ac:dyDescent="0.15">
      <c r="A71" s="86"/>
      <c r="B71" s="86"/>
      <c r="C71" s="86"/>
      <c r="D71" s="86"/>
      <c r="E71" s="86"/>
      <c r="F71" s="86"/>
      <c r="G71" s="86"/>
      <c r="H71" s="86"/>
      <c r="I71" s="86"/>
      <c r="J71" s="86"/>
      <c r="K71" s="86"/>
      <c r="L71" s="86"/>
      <c r="M71" s="86"/>
      <c r="N71" s="86"/>
      <c r="O71" s="86"/>
      <c r="P71" s="86"/>
      <c r="Q71" s="86"/>
      <c r="R71" s="86"/>
      <c r="S71" s="86"/>
      <c r="T71" s="86"/>
      <c r="U71" s="86"/>
      <c r="V71" s="86"/>
      <c r="W71" s="86"/>
      <c r="X71" s="86"/>
      <c r="Y71" s="86"/>
      <c r="Z71" s="86"/>
    </row>
    <row r="72" spans="1:26" ht="14.25" customHeight="1" x14ac:dyDescent="0.15">
      <c r="A72" s="86"/>
      <c r="B72" s="86"/>
      <c r="C72" s="86"/>
      <c r="D72" s="86"/>
      <c r="E72" s="86"/>
      <c r="F72" s="86"/>
      <c r="G72" s="86"/>
      <c r="H72" s="86"/>
      <c r="I72" s="86"/>
      <c r="J72" s="86"/>
      <c r="K72" s="86"/>
      <c r="L72" s="86"/>
      <c r="M72" s="86"/>
      <c r="N72" s="86"/>
      <c r="O72" s="86"/>
      <c r="P72" s="86"/>
      <c r="Q72" s="86"/>
      <c r="R72" s="86"/>
      <c r="S72" s="86"/>
      <c r="T72" s="86"/>
      <c r="U72" s="86"/>
      <c r="V72" s="86"/>
      <c r="W72" s="86"/>
      <c r="X72" s="86"/>
      <c r="Y72" s="86"/>
      <c r="Z72" s="86"/>
    </row>
    <row r="73" spans="1:26" ht="14.25" customHeight="1" x14ac:dyDescent="0.15">
      <c r="A73" s="86"/>
      <c r="B73" s="86"/>
      <c r="C73" s="86"/>
      <c r="D73" s="86"/>
      <c r="E73" s="86"/>
      <c r="F73" s="86"/>
      <c r="G73" s="86"/>
      <c r="H73" s="86"/>
      <c r="I73" s="86"/>
      <c r="J73" s="86"/>
      <c r="K73" s="86"/>
      <c r="L73" s="86"/>
      <c r="M73" s="86"/>
      <c r="N73" s="86"/>
      <c r="O73" s="86"/>
      <c r="P73" s="86"/>
      <c r="Q73" s="86"/>
      <c r="R73" s="86"/>
      <c r="S73" s="86"/>
      <c r="T73" s="86"/>
      <c r="U73" s="86"/>
      <c r="V73" s="86"/>
      <c r="W73" s="86"/>
      <c r="X73" s="86"/>
      <c r="Y73" s="86"/>
      <c r="Z73" s="86"/>
    </row>
    <row r="74" spans="1:26" ht="14.25" customHeight="1" x14ac:dyDescent="0.15">
      <c r="A74" s="86"/>
      <c r="B74" s="86"/>
      <c r="C74" s="86"/>
      <c r="D74" s="86"/>
      <c r="E74" s="86"/>
      <c r="F74" s="86"/>
      <c r="G74" s="86"/>
      <c r="H74" s="86"/>
      <c r="I74" s="86"/>
      <c r="J74" s="86"/>
      <c r="K74" s="86"/>
      <c r="L74" s="86"/>
      <c r="M74" s="86"/>
      <c r="N74" s="86"/>
      <c r="O74" s="86"/>
      <c r="P74" s="86"/>
      <c r="Q74" s="86"/>
      <c r="R74" s="86"/>
      <c r="S74" s="86"/>
      <c r="T74" s="86"/>
      <c r="U74" s="86"/>
      <c r="V74" s="86"/>
      <c r="W74" s="86"/>
      <c r="X74" s="86"/>
      <c r="Y74" s="86"/>
      <c r="Z74" s="86"/>
    </row>
    <row r="75" spans="1:26" ht="14.25" customHeight="1" x14ac:dyDescent="0.15">
      <c r="A75" s="86"/>
      <c r="B75" s="86"/>
      <c r="C75" s="86"/>
      <c r="D75" s="86"/>
      <c r="E75" s="86"/>
      <c r="F75" s="86"/>
      <c r="G75" s="86"/>
      <c r="H75" s="86"/>
      <c r="I75" s="86"/>
      <c r="J75" s="86"/>
      <c r="K75" s="86"/>
      <c r="L75" s="86"/>
      <c r="M75" s="86"/>
      <c r="N75" s="86"/>
      <c r="O75" s="86"/>
      <c r="P75" s="86"/>
      <c r="Q75" s="86"/>
      <c r="R75" s="86"/>
      <c r="S75" s="86"/>
      <c r="T75" s="86"/>
      <c r="U75" s="86"/>
      <c r="V75" s="86"/>
      <c r="W75" s="86"/>
      <c r="X75" s="86"/>
      <c r="Y75" s="86"/>
      <c r="Z75" s="86"/>
    </row>
    <row r="76" spans="1:26" ht="14.25" customHeight="1" x14ac:dyDescent="0.15">
      <c r="A76" s="86"/>
      <c r="B76" s="86"/>
      <c r="C76" s="86"/>
      <c r="D76" s="86"/>
      <c r="E76" s="86"/>
      <c r="F76" s="86"/>
      <c r="G76" s="86"/>
      <c r="H76" s="86"/>
      <c r="I76" s="86"/>
      <c r="J76" s="86"/>
      <c r="K76" s="86"/>
      <c r="L76" s="86"/>
      <c r="M76" s="86"/>
      <c r="N76" s="86"/>
      <c r="O76" s="86"/>
      <c r="P76" s="86"/>
      <c r="Q76" s="86"/>
      <c r="R76" s="86"/>
      <c r="S76" s="86"/>
      <c r="T76" s="86"/>
      <c r="U76" s="86"/>
      <c r="V76" s="86"/>
      <c r="W76" s="86"/>
      <c r="X76" s="86"/>
      <c r="Y76" s="86"/>
      <c r="Z76" s="86"/>
    </row>
    <row r="77" spans="1:26" ht="14.25" customHeight="1" x14ac:dyDescent="0.15">
      <c r="A77" s="86"/>
      <c r="B77" s="86"/>
      <c r="C77" s="86"/>
      <c r="D77" s="86"/>
      <c r="E77" s="86"/>
      <c r="F77" s="86"/>
      <c r="G77" s="86"/>
      <c r="H77" s="86"/>
      <c r="I77" s="86"/>
      <c r="J77" s="86"/>
      <c r="K77" s="86"/>
      <c r="L77" s="86"/>
      <c r="M77" s="86"/>
      <c r="N77" s="86"/>
      <c r="O77" s="86"/>
      <c r="P77" s="86"/>
      <c r="Q77" s="86"/>
      <c r="R77" s="86"/>
      <c r="S77" s="86"/>
      <c r="T77" s="86"/>
      <c r="U77" s="86"/>
      <c r="V77" s="86"/>
      <c r="W77" s="86"/>
      <c r="X77" s="86"/>
      <c r="Y77" s="86"/>
      <c r="Z77" s="86"/>
    </row>
    <row r="78" spans="1:26" ht="14.25" customHeight="1" x14ac:dyDescent="0.15">
      <c r="A78" s="86"/>
      <c r="B78" s="86"/>
      <c r="C78" s="86"/>
      <c r="D78" s="86"/>
      <c r="E78" s="86"/>
      <c r="F78" s="86"/>
      <c r="G78" s="86"/>
      <c r="H78" s="86"/>
      <c r="I78" s="86"/>
      <c r="J78" s="86"/>
      <c r="K78" s="86"/>
      <c r="L78" s="86"/>
      <c r="M78" s="86"/>
      <c r="N78" s="86"/>
      <c r="O78" s="86"/>
      <c r="P78" s="86"/>
      <c r="Q78" s="86"/>
      <c r="R78" s="86"/>
      <c r="S78" s="86"/>
      <c r="T78" s="86"/>
      <c r="U78" s="86"/>
      <c r="V78" s="86"/>
      <c r="W78" s="86"/>
      <c r="X78" s="86"/>
      <c r="Y78" s="86"/>
      <c r="Z78" s="86"/>
    </row>
    <row r="79" spans="1:26" ht="14.25" customHeight="1" x14ac:dyDescent="0.15">
      <c r="A79" s="86"/>
      <c r="B79" s="86"/>
      <c r="C79" s="86"/>
      <c r="D79" s="86"/>
      <c r="E79" s="86"/>
      <c r="F79" s="86"/>
      <c r="G79" s="86"/>
      <c r="H79" s="86"/>
      <c r="I79" s="86"/>
      <c r="J79" s="86"/>
      <c r="K79" s="86"/>
      <c r="L79" s="86"/>
      <c r="M79" s="86"/>
      <c r="N79" s="86"/>
      <c r="O79" s="86"/>
      <c r="P79" s="86"/>
      <c r="Q79" s="86"/>
      <c r="R79" s="86"/>
      <c r="S79" s="86"/>
      <c r="T79" s="86"/>
      <c r="U79" s="86"/>
      <c r="V79" s="86"/>
      <c r="W79" s="86"/>
      <c r="X79" s="86"/>
      <c r="Y79" s="86"/>
      <c r="Z79" s="86"/>
    </row>
    <row r="80" spans="1:26" ht="14.25" customHeight="1" x14ac:dyDescent="0.15">
      <c r="A80" s="86"/>
      <c r="B80" s="86"/>
      <c r="C80" s="86"/>
      <c r="D80" s="86"/>
      <c r="E80" s="86"/>
      <c r="F80" s="86"/>
      <c r="G80" s="86"/>
      <c r="H80" s="86"/>
      <c r="I80" s="86"/>
      <c r="J80" s="86"/>
      <c r="K80" s="86"/>
      <c r="L80" s="86"/>
      <c r="M80" s="86"/>
      <c r="N80" s="86"/>
      <c r="O80" s="86"/>
      <c r="P80" s="86"/>
      <c r="Q80" s="86"/>
      <c r="R80" s="86"/>
      <c r="S80" s="86"/>
      <c r="T80" s="86"/>
      <c r="U80" s="86"/>
      <c r="V80" s="86"/>
      <c r="W80" s="86"/>
      <c r="X80" s="86"/>
      <c r="Y80" s="86"/>
      <c r="Z80" s="86"/>
    </row>
    <row r="81" spans="1:26" ht="14.25" customHeight="1" x14ac:dyDescent="0.15">
      <c r="A81" s="86"/>
      <c r="B81" s="86"/>
      <c r="C81" s="86"/>
      <c r="D81" s="86"/>
      <c r="E81" s="86"/>
      <c r="F81" s="86"/>
      <c r="G81" s="86"/>
      <c r="H81" s="86"/>
      <c r="I81" s="86"/>
      <c r="J81" s="86"/>
      <c r="K81" s="86"/>
      <c r="L81" s="86"/>
      <c r="M81" s="86"/>
      <c r="N81" s="86"/>
      <c r="O81" s="86"/>
      <c r="P81" s="86"/>
      <c r="Q81" s="86"/>
      <c r="R81" s="86"/>
      <c r="S81" s="86"/>
      <c r="T81" s="86"/>
      <c r="U81" s="86"/>
      <c r="V81" s="86"/>
      <c r="W81" s="86"/>
      <c r="X81" s="86"/>
      <c r="Y81" s="86"/>
      <c r="Z81" s="86"/>
    </row>
    <row r="82" spans="1:26" ht="14.25" customHeight="1" x14ac:dyDescent="0.15">
      <c r="A82" s="86"/>
      <c r="B82" s="86"/>
      <c r="C82" s="86"/>
      <c r="D82" s="86"/>
      <c r="E82" s="86"/>
      <c r="F82" s="86"/>
      <c r="G82" s="86"/>
      <c r="H82" s="86"/>
      <c r="I82" s="86"/>
      <c r="J82" s="86"/>
      <c r="K82" s="86"/>
      <c r="L82" s="86"/>
      <c r="M82" s="86"/>
      <c r="N82" s="86"/>
      <c r="O82" s="86"/>
      <c r="P82" s="86"/>
      <c r="Q82" s="86"/>
      <c r="R82" s="86"/>
      <c r="S82" s="86"/>
      <c r="T82" s="86"/>
      <c r="U82" s="86"/>
      <c r="V82" s="86"/>
      <c r="W82" s="86"/>
      <c r="X82" s="86"/>
      <c r="Y82" s="86"/>
      <c r="Z82" s="86"/>
    </row>
    <row r="83" spans="1:26" ht="14.25" customHeight="1" x14ac:dyDescent="0.15">
      <c r="A83" s="86"/>
      <c r="B83" s="86"/>
      <c r="C83" s="86"/>
      <c r="D83" s="86"/>
      <c r="E83" s="86"/>
      <c r="F83" s="86"/>
      <c r="G83" s="86"/>
      <c r="H83" s="86"/>
      <c r="I83" s="86"/>
      <c r="J83" s="86"/>
      <c r="K83" s="86"/>
      <c r="L83" s="86"/>
      <c r="M83" s="86"/>
      <c r="N83" s="86"/>
      <c r="O83" s="86"/>
      <c r="P83" s="86"/>
      <c r="Q83" s="86"/>
      <c r="R83" s="86"/>
      <c r="S83" s="86"/>
      <c r="T83" s="86"/>
      <c r="U83" s="86"/>
      <c r="V83" s="86"/>
      <c r="W83" s="86"/>
      <c r="X83" s="86"/>
      <c r="Y83" s="86"/>
      <c r="Z83" s="86"/>
    </row>
    <row r="84" spans="1:26" ht="14.25" customHeight="1" x14ac:dyDescent="0.15">
      <c r="A84" s="86"/>
      <c r="B84" s="86"/>
      <c r="C84" s="86"/>
      <c r="D84" s="86"/>
      <c r="E84" s="86"/>
      <c r="F84" s="86"/>
      <c r="G84" s="86"/>
      <c r="H84" s="86"/>
      <c r="I84" s="86"/>
      <c r="J84" s="86"/>
      <c r="K84" s="86"/>
      <c r="L84" s="86"/>
      <c r="M84" s="86"/>
      <c r="N84" s="86"/>
      <c r="O84" s="86"/>
      <c r="P84" s="86"/>
      <c r="Q84" s="86"/>
      <c r="R84" s="86"/>
      <c r="S84" s="86"/>
      <c r="T84" s="86"/>
      <c r="U84" s="86"/>
      <c r="V84" s="86"/>
      <c r="W84" s="86"/>
      <c r="X84" s="86"/>
      <c r="Y84" s="86"/>
      <c r="Z84" s="86"/>
    </row>
    <row r="85" spans="1:26" ht="14.25" customHeight="1" x14ac:dyDescent="0.15">
      <c r="A85" s="86"/>
      <c r="B85" s="86"/>
      <c r="C85" s="86"/>
      <c r="D85" s="86"/>
      <c r="E85" s="86"/>
      <c r="F85" s="86"/>
      <c r="G85" s="86"/>
      <c r="H85" s="86"/>
      <c r="I85" s="86"/>
      <c r="J85" s="86"/>
      <c r="K85" s="86"/>
      <c r="L85" s="86"/>
      <c r="M85" s="86"/>
      <c r="N85" s="86"/>
      <c r="O85" s="86"/>
      <c r="P85" s="86"/>
      <c r="Q85" s="86"/>
      <c r="R85" s="86"/>
      <c r="S85" s="86"/>
      <c r="T85" s="86"/>
      <c r="U85" s="86"/>
      <c r="V85" s="86"/>
      <c r="W85" s="86"/>
      <c r="X85" s="86"/>
      <c r="Y85" s="86"/>
      <c r="Z85" s="86"/>
    </row>
    <row r="86" spans="1:26" ht="14.25" customHeight="1" x14ac:dyDescent="0.15">
      <c r="A86" s="86"/>
      <c r="B86" s="86"/>
      <c r="C86" s="86"/>
      <c r="D86" s="86"/>
      <c r="E86" s="86"/>
      <c r="F86" s="86"/>
      <c r="G86" s="86"/>
      <c r="H86" s="86"/>
      <c r="I86" s="86"/>
      <c r="J86" s="86"/>
      <c r="K86" s="86"/>
      <c r="L86" s="86"/>
      <c r="M86" s="86"/>
      <c r="N86" s="86"/>
      <c r="O86" s="86"/>
      <c r="P86" s="86"/>
      <c r="Q86" s="86"/>
      <c r="R86" s="86"/>
      <c r="S86" s="86"/>
      <c r="T86" s="86"/>
      <c r="U86" s="86"/>
      <c r="V86" s="86"/>
      <c r="W86" s="86"/>
      <c r="X86" s="86"/>
      <c r="Y86" s="86"/>
      <c r="Z86" s="86"/>
    </row>
    <row r="87" spans="1:26" ht="14.25" customHeight="1" x14ac:dyDescent="0.15">
      <c r="A87" s="86"/>
      <c r="B87" s="86"/>
      <c r="C87" s="86"/>
      <c r="D87" s="86"/>
      <c r="E87" s="86"/>
      <c r="F87" s="86"/>
      <c r="G87" s="86"/>
      <c r="H87" s="86"/>
      <c r="I87" s="86"/>
      <c r="J87" s="86"/>
      <c r="K87" s="86"/>
      <c r="L87" s="86"/>
      <c r="M87" s="86"/>
      <c r="N87" s="86"/>
      <c r="O87" s="86"/>
      <c r="P87" s="86"/>
      <c r="Q87" s="86"/>
      <c r="R87" s="86"/>
      <c r="S87" s="86"/>
      <c r="T87" s="86"/>
      <c r="U87" s="86"/>
      <c r="V87" s="86"/>
      <c r="W87" s="86"/>
      <c r="X87" s="86"/>
      <c r="Y87" s="86"/>
      <c r="Z87" s="86"/>
    </row>
    <row r="88" spans="1:26" ht="14.25" customHeight="1" x14ac:dyDescent="0.15">
      <c r="A88" s="86"/>
      <c r="B88" s="86"/>
      <c r="C88" s="86"/>
      <c r="D88" s="86"/>
      <c r="E88" s="86"/>
      <c r="F88" s="86"/>
      <c r="G88" s="86"/>
      <c r="H88" s="86"/>
      <c r="I88" s="86"/>
      <c r="J88" s="86"/>
      <c r="K88" s="86"/>
      <c r="L88" s="86"/>
      <c r="M88" s="86"/>
      <c r="N88" s="86"/>
      <c r="O88" s="86"/>
      <c r="P88" s="86"/>
      <c r="Q88" s="86"/>
      <c r="R88" s="86"/>
      <c r="S88" s="86"/>
      <c r="T88" s="86"/>
      <c r="U88" s="86"/>
      <c r="V88" s="86"/>
      <c r="W88" s="86"/>
      <c r="X88" s="86"/>
      <c r="Y88" s="86"/>
      <c r="Z88" s="86"/>
    </row>
    <row r="89" spans="1:26" ht="14.25" customHeight="1" x14ac:dyDescent="0.15">
      <c r="A89" s="86"/>
      <c r="B89" s="86"/>
      <c r="C89" s="86"/>
      <c r="D89" s="86"/>
      <c r="E89" s="86"/>
      <c r="F89" s="86"/>
      <c r="G89" s="86"/>
      <c r="H89" s="86"/>
      <c r="I89" s="86"/>
      <c r="J89" s="86"/>
      <c r="K89" s="86"/>
      <c r="L89" s="86"/>
      <c r="M89" s="86"/>
      <c r="N89" s="86"/>
      <c r="O89" s="86"/>
      <c r="P89" s="86"/>
      <c r="Q89" s="86"/>
      <c r="R89" s="86"/>
      <c r="S89" s="86"/>
      <c r="T89" s="86"/>
      <c r="U89" s="86"/>
      <c r="V89" s="86"/>
      <c r="W89" s="86"/>
      <c r="X89" s="86"/>
      <c r="Y89" s="86"/>
      <c r="Z89" s="86"/>
    </row>
    <row r="90" spans="1:26" ht="14.25" customHeight="1" x14ac:dyDescent="0.15">
      <c r="A90" s="86"/>
      <c r="B90" s="86"/>
      <c r="C90" s="86"/>
      <c r="D90" s="86"/>
      <c r="E90" s="86"/>
      <c r="F90" s="86"/>
      <c r="G90" s="86"/>
      <c r="H90" s="86"/>
      <c r="I90" s="86"/>
      <c r="J90" s="86"/>
      <c r="K90" s="86"/>
      <c r="L90" s="86"/>
      <c r="M90" s="86"/>
      <c r="N90" s="86"/>
      <c r="O90" s="86"/>
      <c r="P90" s="86"/>
      <c r="Q90" s="86"/>
      <c r="R90" s="86"/>
      <c r="S90" s="86"/>
      <c r="T90" s="86"/>
      <c r="U90" s="86"/>
      <c r="V90" s="86"/>
      <c r="W90" s="86"/>
      <c r="X90" s="86"/>
      <c r="Y90" s="86"/>
      <c r="Z90" s="86"/>
    </row>
    <row r="91" spans="1:26" ht="14.25" customHeight="1" x14ac:dyDescent="0.15">
      <c r="A91" s="86"/>
      <c r="B91" s="86"/>
      <c r="C91" s="86"/>
      <c r="D91" s="86"/>
      <c r="E91" s="86"/>
      <c r="F91" s="86"/>
      <c r="G91" s="86"/>
      <c r="H91" s="86"/>
      <c r="I91" s="86"/>
      <c r="J91" s="86"/>
      <c r="K91" s="86"/>
      <c r="L91" s="86"/>
      <c r="M91" s="86"/>
      <c r="N91" s="86"/>
      <c r="O91" s="86"/>
      <c r="P91" s="86"/>
      <c r="Q91" s="86"/>
      <c r="R91" s="86"/>
      <c r="S91" s="86"/>
      <c r="T91" s="86"/>
      <c r="U91" s="86"/>
      <c r="V91" s="86"/>
      <c r="W91" s="86"/>
      <c r="X91" s="86"/>
      <c r="Y91" s="86"/>
      <c r="Z91" s="86"/>
    </row>
    <row r="92" spans="1:26" ht="14.25" customHeight="1" x14ac:dyDescent="0.15">
      <c r="A92" s="86"/>
      <c r="B92" s="86"/>
      <c r="C92" s="86"/>
      <c r="D92" s="86"/>
      <c r="E92" s="86"/>
      <c r="F92" s="86"/>
      <c r="G92" s="86"/>
      <c r="H92" s="86"/>
      <c r="I92" s="86"/>
      <c r="J92" s="86"/>
      <c r="K92" s="86"/>
      <c r="L92" s="86"/>
      <c r="M92" s="86"/>
      <c r="N92" s="86"/>
      <c r="O92" s="86"/>
      <c r="P92" s="86"/>
      <c r="Q92" s="86"/>
      <c r="R92" s="86"/>
      <c r="S92" s="86"/>
      <c r="T92" s="86"/>
      <c r="U92" s="86"/>
      <c r="V92" s="86"/>
      <c r="W92" s="86"/>
      <c r="X92" s="86"/>
      <c r="Y92" s="86"/>
      <c r="Z92" s="86"/>
    </row>
    <row r="93" spans="1:26" ht="14.25" customHeight="1" x14ac:dyDescent="0.15">
      <c r="A93" s="86"/>
      <c r="B93" s="86"/>
      <c r="C93" s="86"/>
      <c r="D93" s="86"/>
      <c r="E93" s="86"/>
      <c r="F93" s="86"/>
      <c r="G93" s="86"/>
      <c r="H93" s="86"/>
      <c r="I93" s="86"/>
      <c r="J93" s="86"/>
      <c r="K93" s="86"/>
      <c r="L93" s="86"/>
      <c r="M93" s="86"/>
      <c r="N93" s="86"/>
      <c r="O93" s="86"/>
      <c r="P93" s="86"/>
      <c r="Q93" s="86"/>
      <c r="R93" s="86"/>
      <c r="S93" s="86"/>
      <c r="T93" s="86"/>
      <c r="U93" s="86"/>
      <c r="V93" s="86"/>
      <c r="W93" s="86"/>
      <c r="X93" s="86"/>
      <c r="Y93" s="86"/>
      <c r="Z93" s="86"/>
    </row>
    <row r="94" spans="1:26" ht="14.25" customHeight="1" x14ac:dyDescent="0.15">
      <c r="A94" s="86"/>
      <c r="B94" s="86"/>
      <c r="C94" s="86"/>
      <c r="D94" s="86"/>
      <c r="E94" s="86"/>
      <c r="F94" s="86"/>
      <c r="G94" s="86"/>
      <c r="H94" s="86"/>
      <c r="I94" s="86"/>
      <c r="J94" s="86"/>
      <c r="K94" s="86"/>
      <c r="L94" s="86"/>
      <c r="M94" s="86"/>
      <c r="N94" s="86"/>
      <c r="O94" s="86"/>
      <c r="P94" s="86"/>
      <c r="Q94" s="86"/>
      <c r="R94" s="86"/>
      <c r="S94" s="86"/>
      <c r="T94" s="86"/>
      <c r="U94" s="86"/>
      <c r="V94" s="86"/>
      <c r="W94" s="86"/>
      <c r="X94" s="86"/>
      <c r="Y94" s="86"/>
      <c r="Z94" s="86"/>
    </row>
    <row r="95" spans="1:26" ht="14.25" customHeight="1" x14ac:dyDescent="0.15">
      <c r="A95" s="86"/>
      <c r="B95" s="86"/>
      <c r="C95" s="86"/>
      <c r="D95" s="86"/>
      <c r="E95" s="86"/>
      <c r="F95" s="86"/>
      <c r="G95" s="86"/>
      <c r="H95" s="86"/>
      <c r="I95" s="86"/>
      <c r="J95" s="86"/>
      <c r="K95" s="86"/>
      <c r="L95" s="86"/>
      <c r="M95" s="86"/>
      <c r="N95" s="86"/>
      <c r="O95" s="86"/>
      <c r="P95" s="86"/>
      <c r="Q95" s="86"/>
      <c r="R95" s="86"/>
      <c r="S95" s="86"/>
      <c r="T95" s="86"/>
      <c r="U95" s="86"/>
      <c r="V95" s="86"/>
      <c r="W95" s="86"/>
      <c r="X95" s="86"/>
      <c r="Y95" s="86"/>
      <c r="Z95" s="86"/>
    </row>
    <row r="96" spans="1:26" ht="14.25" customHeight="1" x14ac:dyDescent="0.15">
      <c r="A96" s="86"/>
      <c r="B96" s="86"/>
      <c r="C96" s="86"/>
      <c r="D96" s="86"/>
      <c r="E96" s="86"/>
      <c r="F96" s="86"/>
      <c r="G96" s="86"/>
      <c r="H96" s="86"/>
      <c r="I96" s="86"/>
      <c r="J96" s="86"/>
      <c r="K96" s="86"/>
      <c r="L96" s="86"/>
      <c r="M96" s="86"/>
      <c r="N96" s="86"/>
      <c r="O96" s="86"/>
      <c r="P96" s="86"/>
      <c r="Q96" s="86"/>
      <c r="R96" s="86"/>
      <c r="S96" s="86"/>
      <c r="T96" s="86"/>
      <c r="U96" s="86"/>
      <c r="V96" s="86"/>
      <c r="W96" s="86"/>
      <c r="X96" s="86"/>
      <c r="Y96" s="86"/>
      <c r="Z96" s="86"/>
    </row>
    <row r="97" spans="1:26" ht="14.25" customHeight="1" x14ac:dyDescent="0.15">
      <c r="A97" s="86"/>
      <c r="B97" s="86"/>
      <c r="C97" s="86"/>
      <c r="D97" s="86"/>
      <c r="E97" s="86"/>
      <c r="F97" s="86"/>
      <c r="G97" s="86"/>
      <c r="H97" s="86"/>
      <c r="I97" s="86"/>
      <c r="J97" s="86"/>
      <c r="K97" s="86"/>
      <c r="L97" s="86"/>
      <c r="M97" s="86"/>
      <c r="N97" s="86"/>
      <c r="O97" s="86"/>
      <c r="P97" s="86"/>
      <c r="Q97" s="86"/>
      <c r="R97" s="86"/>
      <c r="S97" s="86"/>
      <c r="T97" s="86"/>
      <c r="U97" s="86"/>
      <c r="V97" s="86"/>
      <c r="W97" s="86"/>
      <c r="X97" s="86"/>
      <c r="Y97" s="86"/>
      <c r="Z97" s="86"/>
    </row>
    <row r="98" spans="1:26" ht="14.25" customHeight="1" x14ac:dyDescent="0.15">
      <c r="A98" s="86"/>
      <c r="B98" s="86"/>
      <c r="C98" s="86"/>
      <c r="D98" s="86"/>
      <c r="E98" s="86"/>
      <c r="F98" s="86"/>
      <c r="G98" s="86"/>
      <c r="H98" s="86"/>
      <c r="I98" s="86"/>
      <c r="J98" s="86"/>
      <c r="K98" s="86"/>
      <c r="L98" s="86"/>
      <c r="M98" s="86"/>
      <c r="N98" s="86"/>
      <c r="O98" s="86"/>
      <c r="P98" s="86"/>
      <c r="Q98" s="86"/>
      <c r="R98" s="86"/>
      <c r="S98" s="86"/>
      <c r="T98" s="86"/>
      <c r="U98" s="86"/>
      <c r="V98" s="86"/>
      <c r="W98" s="86"/>
      <c r="X98" s="86"/>
      <c r="Y98" s="86"/>
      <c r="Z98" s="86"/>
    </row>
    <row r="99" spans="1:26" ht="14.25" customHeight="1" x14ac:dyDescent="0.15">
      <c r="A99" s="86"/>
      <c r="B99" s="86"/>
      <c r="C99" s="86"/>
      <c r="D99" s="86"/>
      <c r="E99" s="86"/>
      <c r="F99" s="86"/>
      <c r="G99" s="86"/>
      <c r="H99" s="86"/>
      <c r="I99" s="86"/>
      <c r="J99" s="86"/>
      <c r="K99" s="86"/>
      <c r="L99" s="86"/>
      <c r="M99" s="86"/>
      <c r="N99" s="86"/>
      <c r="O99" s="86"/>
      <c r="P99" s="86"/>
      <c r="Q99" s="86"/>
      <c r="R99" s="86"/>
      <c r="S99" s="86"/>
      <c r="T99" s="86"/>
      <c r="U99" s="86"/>
      <c r="V99" s="86"/>
      <c r="W99" s="86"/>
      <c r="X99" s="86"/>
      <c r="Y99" s="86"/>
      <c r="Z99" s="86"/>
    </row>
    <row r="100" spans="1:26" ht="14.25" customHeight="1" x14ac:dyDescent="0.15">
      <c r="A100" s="86"/>
      <c r="B100" s="86"/>
      <c r="C100" s="86"/>
      <c r="D100" s="86"/>
      <c r="E100" s="86"/>
      <c r="F100" s="86"/>
      <c r="G100" s="86"/>
      <c r="H100" s="86"/>
      <c r="I100" s="86"/>
      <c r="J100" s="86"/>
      <c r="K100" s="86"/>
      <c r="L100" s="86"/>
      <c r="M100" s="86"/>
      <c r="N100" s="86"/>
      <c r="O100" s="86"/>
      <c r="P100" s="86"/>
      <c r="Q100" s="86"/>
      <c r="R100" s="86"/>
      <c r="S100" s="86"/>
      <c r="T100" s="86"/>
      <c r="U100" s="86"/>
      <c r="V100" s="86"/>
      <c r="W100" s="86"/>
      <c r="X100" s="86"/>
      <c r="Y100" s="86"/>
      <c r="Z100" s="86"/>
    </row>
    <row r="101" spans="1:26" ht="14.25" customHeight="1" x14ac:dyDescent="0.15">
      <c r="A101" s="86"/>
      <c r="B101" s="86"/>
      <c r="C101" s="86"/>
      <c r="D101" s="86"/>
      <c r="E101" s="86"/>
      <c r="F101" s="86"/>
      <c r="G101" s="86"/>
      <c r="H101" s="86"/>
      <c r="I101" s="86"/>
      <c r="J101" s="86"/>
      <c r="K101" s="86"/>
      <c r="L101" s="86"/>
      <c r="M101" s="86"/>
      <c r="N101" s="86"/>
      <c r="O101" s="86"/>
      <c r="P101" s="86"/>
      <c r="Q101" s="86"/>
      <c r="R101" s="86"/>
      <c r="S101" s="86"/>
      <c r="T101" s="86"/>
      <c r="U101" s="86"/>
      <c r="V101" s="86"/>
      <c r="W101" s="86"/>
      <c r="X101" s="86"/>
      <c r="Y101" s="86"/>
      <c r="Z101" s="86"/>
    </row>
    <row r="102" spans="1:26" ht="14.25" customHeight="1" x14ac:dyDescent="0.15">
      <c r="A102" s="86"/>
      <c r="B102" s="86"/>
      <c r="C102" s="86"/>
      <c r="D102" s="86"/>
      <c r="E102" s="86"/>
      <c r="F102" s="86"/>
      <c r="G102" s="86"/>
      <c r="H102" s="86"/>
      <c r="I102" s="86"/>
      <c r="J102" s="86"/>
      <c r="K102" s="86"/>
      <c r="L102" s="86"/>
      <c r="M102" s="86"/>
      <c r="N102" s="86"/>
      <c r="O102" s="86"/>
      <c r="P102" s="86"/>
      <c r="Q102" s="86"/>
      <c r="R102" s="86"/>
      <c r="S102" s="86"/>
      <c r="T102" s="86"/>
      <c r="U102" s="86"/>
      <c r="V102" s="86"/>
      <c r="W102" s="86"/>
      <c r="X102" s="86"/>
      <c r="Y102" s="86"/>
      <c r="Z102" s="86"/>
    </row>
    <row r="103" spans="1:26" ht="14.25" customHeight="1" x14ac:dyDescent="0.15">
      <c r="A103" s="86"/>
      <c r="B103" s="86"/>
      <c r="C103" s="86"/>
      <c r="D103" s="86"/>
      <c r="E103" s="86"/>
      <c r="F103" s="86"/>
      <c r="G103" s="86"/>
      <c r="H103" s="86"/>
      <c r="I103" s="86"/>
      <c r="J103" s="86"/>
      <c r="K103" s="86"/>
      <c r="L103" s="86"/>
      <c r="M103" s="86"/>
      <c r="N103" s="86"/>
      <c r="O103" s="86"/>
      <c r="P103" s="86"/>
      <c r="Q103" s="86"/>
      <c r="R103" s="86"/>
      <c r="S103" s="86"/>
      <c r="T103" s="86"/>
      <c r="U103" s="86"/>
      <c r="V103" s="86"/>
      <c r="W103" s="86"/>
      <c r="X103" s="86"/>
      <c r="Y103" s="86"/>
      <c r="Z103" s="86"/>
    </row>
    <row r="104" spans="1:26" ht="14.25" customHeight="1" x14ac:dyDescent="0.15">
      <c r="A104" s="86"/>
      <c r="B104" s="86"/>
      <c r="C104" s="86"/>
      <c r="D104" s="86"/>
      <c r="E104" s="86"/>
      <c r="F104" s="86"/>
      <c r="G104" s="86"/>
      <c r="H104" s="86"/>
      <c r="I104" s="86"/>
      <c r="J104" s="86"/>
      <c r="K104" s="86"/>
      <c r="L104" s="86"/>
      <c r="M104" s="86"/>
      <c r="N104" s="86"/>
      <c r="O104" s="86"/>
      <c r="P104" s="86"/>
      <c r="Q104" s="86"/>
      <c r="R104" s="86"/>
      <c r="S104" s="86"/>
      <c r="T104" s="86"/>
      <c r="U104" s="86"/>
      <c r="V104" s="86"/>
      <c r="W104" s="86"/>
      <c r="X104" s="86"/>
      <c r="Y104" s="86"/>
      <c r="Z104" s="86"/>
    </row>
    <row r="105" spans="1:26" ht="14.25" customHeight="1" x14ac:dyDescent="0.15">
      <c r="A105" s="86"/>
      <c r="B105" s="86"/>
      <c r="C105" s="86"/>
      <c r="D105" s="86"/>
      <c r="E105" s="86"/>
      <c r="F105" s="86"/>
      <c r="G105" s="86"/>
      <c r="H105" s="86"/>
      <c r="I105" s="86"/>
      <c r="J105" s="86"/>
      <c r="K105" s="86"/>
      <c r="L105" s="86"/>
      <c r="M105" s="86"/>
      <c r="N105" s="86"/>
      <c r="O105" s="86"/>
      <c r="P105" s="86"/>
      <c r="Q105" s="86"/>
      <c r="R105" s="86"/>
      <c r="S105" s="86"/>
      <c r="T105" s="86"/>
      <c r="U105" s="86"/>
      <c r="V105" s="86"/>
      <c r="W105" s="86"/>
      <c r="X105" s="86"/>
      <c r="Y105" s="86"/>
      <c r="Z105" s="86"/>
    </row>
    <row r="106" spans="1:26" ht="14.25" customHeight="1" x14ac:dyDescent="0.15">
      <c r="A106" s="86"/>
      <c r="B106" s="86"/>
      <c r="C106" s="86"/>
      <c r="D106" s="86"/>
      <c r="E106" s="86"/>
      <c r="F106" s="86"/>
      <c r="G106" s="86"/>
      <c r="H106" s="86"/>
      <c r="I106" s="86"/>
      <c r="J106" s="86"/>
      <c r="K106" s="86"/>
      <c r="L106" s="86"/>
      <c r="M106" s="86"/>
      <c r="N106" s="86"/>
      <c r="O106" s="86"/>
      <c r="P106" s="86"/>
      <c r="Q106" s="86"/>
      <c r="R106" s="86"/>
      <c r="S106" s="86"/>
      <c r="T106" s="86"/>
      <c r="U106" s="86"/>
      <c r="V106" s="86"/>
      <c r="W106" s="86"/>
      <c r="X106" s="86"/>
      <c r="Y106" s="86"/>
      <c r="Z106" s="86"/>
    </row>
    <row r="107" spans="1:26" ht="14.25" customHeight="1" x14ac:dyDescent="0.15">
      <c r="A107" s="86"/>
      <c r="B107" s="86"/>
      <c r="C107" s="86"/>
      <c r="D107" s="86"/>
      <c r="E107" s="86"/>
      <c r="F107" s="86"/>
      <c r="G107" s="86"/>
      <c r="H107" s="86"/>
      <c r="I107" s="86"/>
      <c r="J107" s="86"/>
      <c r="K107" s="86"/>
      <c r="L107" s="86"/>
      <c r="M107" s="86"/>
      <c r="N107" s="86"/>
      <c r="O107" s="86"/>
      <c r="P107" s="86"/>
      <c r="Q107" s="86"/>
      <c r="R107" s="86"/>
      <c r="S107" s="86"/>
      <c r="T107" s="86"/>
      <c r="U107" s="86"/>
      <c r="V107" s="86"/>
      <c r="W107" s="86"/>
      <c r="X107" s="86"/>
      <c r="Y107" s="86"/>
      <c r="Z107" s="86"/>
    </row>
    <row r="108" spans="1:26" ht="14.25" customHeight="1" x14ac:dyDescent="0.15">
      <c r="A108" s="86"/>
      <c r="B108" s="86"/>
      <c r="C108" s="86"/>
      <c r="D108" s="86"/>
      <c r="E108" s="86"/>
      <c r="F108" s="86"/>
      <c r="G108" s="86"/>
      <c r="H108" s="86"/>
      <c r="I108" s="86"/>
      <c r="J108" s="86"/>
      <c r="K108" s="86"/>
      <c r="L108" s="86"/>
      <c r="M108" s="86"/>
      <c r="N108" s="86"/>
      <c r="O108" s="86"/>
      <c r="P108" s="86"/>
      <c r="Q108" s="86"/>
      <c r="R108" s="86"/>
      <c r="S108" s="86"/>
      <c r="T108" s="86"/>
      <c r="U108" s="86"/>
      <c r="V108" s="86"/>
      <c r="W108" s="86"/>
      <c r="X108" s="86"/>
      <c r="Y108" s="86"/>
      <c r="Z108" s="86"/>
    </row>
    <row r="109" spans="1:26" ht="14.25" customHeight="1" x14ac:dyDescent="0.15">
      <c r="A109" s="86"/>
      <c r="B109" s="86"/>
      <c r="C109" s="86"/>
      <c r="D109" s="86"/>
      <c r="E109" s="86"/>
      <c r="F109" s="86"/>
      <c r="G109" s="86"/>
      <c r="H109" s="86"/>
      <c r="I109" s="86"/>
      <c r="J109" s="86"/>
      <c r="K109" s="86"/>
      <c r="L109" s="86"/>
      <c r="M109" s="86"/>
      <c r="N109" s="86"/>
      <c r="O109" s="86"/>
      <c r="P109" s="86"/>
      <c r="Q109" s="86"/>
      <c r="R109" s="86"/>
      <c r="S109" s="86"/>
      <c r="T109" s="86"/>
      <c r="U109" s="86"/>
      <c r="V109" s="86"/>
      <c r="W109" s="86"/>
      <c r="X109" s="86"/>
      <c r="Y109" s="86"/>
      <c r="Z109" s="86"/>
    </row>
    <row r="110" spans="1:26" ht="14.25" customHeight="1" x14ac:dyDescent="0.15">
      <c r="A110" s="86"/>
      <c r="B110" s="86"/>
      <c r="C110" s="86"/>
      <c r="D110" s="86"/>
      <c r="E110" s="86"/>
      <c r="F110" s="86"/>
      <c r="G110" s="86"/>
      <c r="H110" s="86"/>
      <c r="I110" s="86"/>
      <c r="J110" s="86"/>
      <c r="K110" s="86"/>
      <c r="L110" s="86"/>
      <c r="M110" s="86"/>
      <c r="N110" s="86"/>
      <c r="O110" s="86"/>
      <c r="P110" s="86"/>
      <c r="Q110" s="86"/>
      <c r="R110" s="86"/>
      <c r="S110" s="86"/>
      <c r="T110" s="86"/>
      <c r="U110" s="86"/>
      <c r="V110" s="86"/>
      <c r="W110" s="86"/>
      <c r="X110" s="86"/>
      <c r="Y110" s="86"/>
      <c r="Z110" s="86"/>
    </row>
    <row r="111" spans="1:26" ht="14.25" customHeight="1" x14ac:dyDescent="0.15">
      <c r="A111" s="86"/>
      <c r="B111" s="86"/>
      <c r="C111" s="86"/>
      <c r="D111" s="86"/>
      <c r="E111" s="86"/>
      <c r="F111" s="86"/>
      <c r="G111" s="86"/>
      <c r="H111" s="86"/>
      <c r="I111" s="86"/>
      <c r="J111" s="86"/>
      <c r="K111" s="86"/>
      <c r="L111" s="86"/>
      <c r="M111" s="86"/>
      <c r="N111" s="86"/>
      <c r="O111" s="86"/>
      <c r="P111" s="86"/>
      <c r="Q111" s="86"/>
      <c r="R111" s="86"/>
      <c r="S111" s="86"/>
      <c r="T111" s="86"/>
      <c r="U111" s="86"/>
      <c r="V111" s="86"/>
      <c r="W111" s="86"/>
      <c r="X111" s="86"/>
      <c r="Y111" s="86"/>
      <c r="Z111" s="86"/>
    </row>
    <row r="112" spans="1:26" ht="14.25" customHeight="1" x14ac:dyDescent="0.15">
      <c r="A112" s="86"/>
      <c r="B112" s="86"/>
      <c r="C112" s="86"/>
      <c r="D112" s="86"/>
      <c r="E112" s="86"/>
      <c r="F112" s="86"/>
      <c r="G112" s="86"/>
      <c r="H112" s="86"/>
      <c r="I112" s="86"/>
      <c r="J112" s="86"/>
      <c r="K112" s="86"/>
      <c r="L112" s="86"/>
      <c r="M112" s="86"/>
      <c r="N112" s="86"/>
      <c r="O112" s="86"/>
      <c r="P112" s="86"/>
      <c r="Q112" s="86"/>
      <c r="R112" s="86"/>
      <c r="S112" s="86"/>
      <c r="T112" s="86"/>
      <c r="U112" s="86"/>
      <c r="V112" s="86"/>
      <c r="W112" s="86"/>
      <c r="X112" s="86"/>
      <c r="Y112" s="86"/>
      <c r="Z112" s="86"/>
    </row>
    <row r="113" spans="1:26" ht="14.25" customHeight="1" x14ac:dyDescent="0.15">
      <c r="A113" s="86"/>
      <c r="B113" s="86"/>
      <c r="C113" s="86"/>
      <c r="D113" s="86"/>
      <c r="E113" s="86"/>
      <c r="F113" s="86"/>
      <c r="G113" s="86"/>
      <c r="H113" s="86"/>
      <c r="I113" s="86"/>
      <c r="J113" s="86"/>
      <c r="K113" s="86"/>
      <c r="L113" s="86"/>
      <c r="M113" s="86"/>
      <c r="N113" s="86"/>
      <c r="O113" s="86"/>
      <c r="P113" s="86"/>
      <c r="Q113" s="86"/>
      <c r="R113" s="86"/>
      <c r="S113" s="86"/>
      <c r="T113" s="86"/>
      <c r="U113" s="86"/>
      <c r="V113" s="86"/>
      <c r="W113" s="86"/>
      <c r="X113" s="86"/>
      <c r="Y113" s="86"/>
      <c r="Z113" s="86"/>
    </row>
    <row r="114" spans="1:26" ht="14.25" customHeight="1" x14ac:dyDescent="0.15">
      <c r="A114" s="86"/>
      <c r="B114" s="86"/>
      <c r="C114" s="86"/>
      <c r="D114" s="86"/>
      <c r="E114" s="86"/>
      <c r="F114" s="86"/>
      <c r="G114" s="86"/>
      <c r="H114" s="86"/>
      <c r="I114" s="86"/>
      <c r="J114" s="86"/>
      <c r="K114" s="86"/>
      <c r="L114" s="86"/>
      <c r="M114" s="86"/>
      <c r="N114" s="86"/>
      <c r="O114" s="86"/>
      <c r="P114" s="86"/>
      <c r="Q114" s="86"/>
      <c r="R114" s="86"/>
      <c r="S114" s="86"/>
      <c r="T114" s="86"/>
      <c r="U114" s="86"/>
      <c r="V114" s="86"/>
      <c r="W114" s="86"/>
      <c r="X114" s="86"/>
      <c r="Y114" s="86"/>
      <c r="Z114" s="86"/>
    </row>
    <row r="115" spans="1:26" ht="14.25" customHeight="1" x14ac:dyDescent="0.15">
      <c r="A115" s="86"/>
      <c r="B115" s="86"/>
      <c r="C115" s="86"/>
      <c r="D115" s="86"/>
      <c r="E115" s="86"/>
      <c r="F115" s="86"/>
      <c r="G115" s="86"/>
      <c r="H115" s="86"/>
      <c r="I115" s="86"/>
      <c r="J115" s="86"/>
      <c r="K115" s="86"/>
      <c r="L115" s="86"/>
      <c r="M115" s="86"/>
      <c r="N115" s="86"/>
      <c r="O115" s="86"/>
      <c r="P115" s="86"/>
      <c r="Q115" s="86"/>
      <c r="R115" s="86"/>
      <c r="S115" s="86"/>
      <c r="T115" s="86"/>
      <c r="U115" s="86"/>
      <c r="V115" s="86"/>
      <c r="W115" s="86"/>
      <c r="X115" s="86"/>
      <c r="Y115" s="86"/>
      <c r="Z115" s="86"/>
    </row>
    <row r="116" spans="1:26" ht="14.25" customHeight="1" x14ac:dyDescent="0.15">
      <c r="A116" s="86"/>
      <c r="B116" s="86"/>
      <c r="C116" s="86"/>
      <c r="D116" s="86"/>
      <c r="E116" s="86"/>
      <c r="F116" s="86"/>
      <c r="G116" s="86"/>
      <c r="H116" s="86"/>
      <c r="I116" s="86"/>
      <c r="J116" s="86"/>
      <c r="K116" s="86"/>
      <c r="L116" s="86"/>
      <c r="M116" s="86"/>
      <c r="N116" s="86"/>
      <c r="O116" s="86"/>
      <c r="P116" s="86"/>
      <c r="Q116" s="86"/>
      <c r="R116" s="86"/>
      <c r="S116" s="86"/>
      <c r="T116" s="86"/>
      <c r="U116" s="86"/>
      <c r="V116" s="86"/>
      <c r="W116" s="86"/>
      <c r="X116" s="86"/>
      <c r="Y116" s="86"/>
      <c r="Z116" s="86"/>
    </row>
    <row r="117" spans="1:26" ht="14.25" customHeight="1" x14ac:dyDescent="0.15">
      <c r="A117" s="86"/>
      <c r="B117" s="86"/>
      <c r="C117" s="86"/>
      <c r="D117" s="86"/>
      <c r="E117" s="86"/>
      <c r="F117" s="86"/>
      <c r="G117" s="86"/>
      <c r="H117" s="86"/>
      <c r="I117" s="86"/>
      <c r="J117" s="86"/>
      <c r="K117" s="86"/>
      <c r="L117" s="86"/>
      <c r="M117" s="86"/>
      <c r="N117" s="86"/>
      <c r="O117" s="86"/>
      <c r="P117" s="86"/>
      <c r="Q117" s="86"/>
      <c r="R117" s="86"/>
      <c r="S117" s="86"/>
      <c r="T117" s="86"/>
      <c r="U117" s="86"/>
      <c r="V117" s="86"/>
      <c r="W117" s="86"/>
      <c r="X117" s="86"/>
      <c r="Y117" s="86"/>
      <c r="Z117" s="86"/>
    </row>
    <row r="118" spans="1:26" ht="14.25" customHeight="1" x14ac:dyDescent="0.15">
      <c r="A118" s="86"/>
      <c r="B118" s="86"/>
      <c r="C118" s="86"/>
      <c r="D118" s="86"/>
      <c r="E118" s="86"/>
      <c r="F118" s="86"/>
      <c r="G118" s="86"/>
      <c r="H118" s="86"/>
      <c r="I118" s="86"/>
      <c r="J118" s="86"/>
      <c r="K118" s="86"/>
      <c r="L118" s="86"/>
      <c r="M118" s="86"/>
      <c r="N118" s="86"/>
      <c r="O118" s="86"/>
      <c r="P118" s="86"/>
      <c r="Q118" s="86"/>
      <c r="R118" s="86"/>
      <c r="S118" s="86"/>
      <c r="T118" s="86"/>
      <c r="U118" s="86"/>
      <c r="V118" s="86"/>
      <c r="W118" s="86"/>
      <c r="X118" s="86"/>
      <c r="Y118" s="86"/>
      <c r="Z118" s="86"/>
    </row>
    <row r="119" spans="1:26" ht="14.25" customHeight="1" x14ac:dyDescent="0.15">
      <c r="A119" s="86"/>
      <c r="B119" s="86"/>
      <c r="C119" s="86"/>
      <c r="D119" s="86"/>
      <c r="E119" s="86"/>
      <c r="F119" s="86"/>
      <c r="G119" s="86"/>
      <c r="H119" s="86"/>
      <c r="I119" s="86"/>
      <c r="J119" s="86"/>
      <c r="K119" s="86"/>
      <c r="L119" s="86"/>
      <c r="M119" s="86"/>
      <c r="N119" s="86"/>
      <c r="O119" s="86"/>
      <c r="P119" s="86"/>
      <c r="Q119" s="86"/>
      <c r="R119" s="86"/>
      <c r="S119" s="86"/>
      <c r="T119" s="86"/>
      <c r="U119" s="86"/>
      <c r="V119" s="86"/>
      <c r="W119" s="86"/>
      <c r="X119" s="86"/>
      <c r="Y119" s="86"/>
      <c r="Z119" s="86"/>
    </row>
    <row r="120" spans="1:26" ht="14.25" customHeight="1" x14ac:dyDescent="0.15">
      <c r="A120" s="86"/>
      <c r="B120" s="86"/>
      <c r="C120" s="86"/>
      <c r="D120" s="86"/>
      <c r="E120" s="86"/>
      <c r="F120" s="86"/>
      <c r="G120" s="86"/>
      <c r="H120" s="86"/>
      <c r="I120" s="86"/>
      <c r="J120" s="86"/>
      <c r="K120" s="86"/>
      <c r="L120" s="86"/>
      <c r="M120" s="86"/>
      <c r="N120" s="86"/>
      <c r="O120" s="86"/>
      <c r="P120" s="86"/>
      <c r="Q120" s="86"/>
      <c r="R120" s="86"/>
      <c r="S120" s="86"/>
      <c r="T120" s="86"/>
      <c r="U120" s="86"/>
      <c r="V120" s="86"/>
      <c r="W120" s="86"/>
      <c r="X120" s="86"/>
      <c r="Y120" s="86"/>
      <c r="Z120" s="86"/>
    </row>
    <row r="121" spans="1:26" ht="14.25" customHeight="1" x14ac:dyDescent="0.15">
      <c r="A121" s="86"/>
      <c r="B121" s="86"/>
      <c r="C121" s="86"/>
      <c r="D121" s="86"/>
      <c r="E121" s="86"/>
      <c r="F121" s="86"/>
      <c r="G121" s="86"/>
      <c r="H121" s="86"/>
      <c r="I121" s="86"/>
      <c r="J121" s="86"/>
      <c r="K121" s="86"/>
      <c r="L121" s="86"/>
      <c r="M121" s="86"/>
      <c r="N121" s="86"/>
      <c r="O121" s="86"/>
      <c r="P121" s="86"/>
      <c r="Q121" s="86"/>
      <c r="R121" s="86"/>
      <c r="S121" s="86"/>
      <c r="T121" s="86"/>
      <c r="U121" s="86"/>
      <c r="V121" s="86"/>
      <c r="W121" s="86"/>
      <c r="X121" s="86"/>
      <c r="Y121" s="86"/>
      <c r="Z121" s="86"/>
    </row>
    <row r="122" spans="1:26" ht="14.25" customHeight="1" x14ac:dyDescent="0.15">
      <c r="A122" s="86"/>
      <c r="B122" s="86"/>
      <c r="C122" s="86"/>
      <c r="D122" s="86"/>
      <c r="E122" s="86"/>
      <c r="F122" s="86"/>
      <c r="G122" s="86"/>
      <c r="H122" s="86"/>
      <c r="I122" s="86"/>
      <c r="J122" s="86"/>
      <c r="K122" s="86"/>
      <c r="L122" s="86"/>
      <c r="M122" s="86"/>
      <c r="N122" s="86"/>
      <c r="O122" s="86"/>
      <c r="P122" s="86"/>
      <c r="Q122" s="86"/>
      <c r="R122" s="86"/>
      <c r="S122" s="86"/>
      <c r="T122" s="86"/>
      <c r="U122" s="86"/>
      <c r="V122" s="86"/>
      <c r="W122" s="86"/>
      <c r="X122" s="86"/>
      <c r="Y122" s="86"/>
      <c r="Z122" s="86"/>
    </row>
    <row r="123" spans="1:26" ht="14.25" customHeight="1" x14ac:dyDescent="0.15">
      <c r="A123" s="86"/>
      <c r="B123" s="86"/>
      <c r="C123" s="86"/>
      <c r="D123" s="86"/>
      <c r="E123" s="86"/>
      <c r="F123" s="86"/>
      <c r="G123" s="86"/>
      <c r="H123" s="86"/>
      <c r="I123" s="86"/>
      <c r="J123" s="86"/>
      <c r="K123" s="86"/>
      <c r="L123" s="86"/>
      <c r="M123" s="86"/>
      <c r="N123" s="86"/>
      <c r="O123" s="86"/>
      <c r="P123" s="86"/>
      <c r="Q123" s="86"/>
      <c r="R123" s="86"/>
      <c r="S123" s="86"/>
      <c r="T123" s="86"/>
      <c r="U123" s="86"/>
      <c r="V123" s="86"/>
      <c r="W123" s="86"/>
      <c r="X123" s="86"/>
      <c r="Y123" s="86"/>
      <c r="Z123" s="86"/>
    </row>
    <row r="124" spans="1:26" ht="14.25" customHeight="1" x14ac:dyDescent="0.15">
      <c r="A124" s="86"/>
      <c r="B124" s="86"/>
      <c r="C124" s="86"/>
      <c r="D124" s="86"/>
      <c r="E124" s="86"/>
      <c r="F124" s="86"/>
      <c r="G124" s="86"/>
      <c r="H124" s="86"/>
      <c r="I124" s="86"/>
      <c r="J124" s="86"/>
      <c r="K124" s="86"/>
      <c r="L124" s="86"/>
      <c r="M124" s="86"/>
      <c r="N124" s="86"/>
      <c r="O124" s="86"/>
      <c r="P124" s="86"/>
      <c r="Q124" s="86"/>
      <c r="R124" s="86"/>
      <c r="S124" s="86"/>
      <c r="T124" s="86"/>
      <c r="U124" s="86"/>
      <c r="V124" s="86"/>
      <c r="W124" s="86"/>
      <c r="X124" s="86"/>
      <c r="Y124" s="86"/>
      <c r="Z124" s="86"/>
    </row>
    <row r="125" spans="1:26" ht="14.25" customHeight="1" x14ac:dyDescent="0.15">
      <c r="A125" s="86"/>
      <c r="B125" s="86"/>
      <c r="C125" s="86"/>
      <c r="D125" s="86"/>
      <c r="E125" s="86"/>
      <c r="F125" s="86"/>
      <c r="G125" s="86"/>
      <c r="H125" s="86"/>
      <c r="I125" s="86"/>
      <c r="J125" s="86"/>
      <c r="K125" s="86"/>
      <c r="L125" s="86"/>
      <c r="M125" s="86"/>
      <c r="N125" s="86"/>
      <c r="O125" s="86"/>
      <c r="P125" s="86"/>
      <c r="Q125" s="86"/>
      <c r="R125" s="86"/>
      <c r="S125" s="86"/>
      <c r="T125" s="86"/>
      <c r="U125" s="86"/>
      <c r="V125" s="86"/>
      <c r="W125" s="86"/>
      <c r="X125" s="86"/>
      <c r="Y125" s="86"/>
      <c r="Z125" s="86"/>
    </row>
    <row r="126" spans="1:26" ht="14.25" customHeight="1" x14ac:dyDescent="0.15">
      <c r="A126" s="86"/>
      <c r="B126" s="86"/>
      <c r="C126" s="86"/>
      <c r="D126" s="86"/>
      <c r="E126" s="86"/>
      <c r="F126" s="86"/>
      <c r="G126" s="86"/>
      <c r="H126" s="86"/>
      <c r="I126" s="86"/>
      <c r="J126" s="86"/>
      <c r="K126" s="86"/>
      <c r="L126" s="86"/>
      <c r="M126" s="86"/>
      <c r="N126" s="86"/>
      <c r="O126" s="86"/>
      <c r="P126" s="86"/>
      <c r="Q126" s="86"/>
      <c r="R126" s="86"/>
      <c r="S126" s="86"/>
      <c r="T126" s="86"/>
      <c r="U126" s="86"/>
      <c r="V126" s="86"/>
      <c r="W126" s="86"/>
      <c r="X126" s="86"/>
      <c r="Y126" s="86"/>
      <c r="Z126" s="86"/>
    </row>
    <row r="127" spans="1:26" ht="14.25" customHeight="1" x14ac:dyDescent="0.15">
      <c r="A127" s="86"/>
      <c r="B127" s="86"/>
      <c r="C127" s="86"/>
      <c r="D127" s="86"/>
      <c r="E127" s="86"/>
      <c r="F127" s="86"/>
      <c r="G127" s="86"/>
      <c r="H127" s="86"/>
      <c r="I127" s="86"/>
      <c r="J127" s="86"/>
      <c r="K127" s="86"/>
      <c r="L127" s="86"/>
      <c r="M127" s="86"/>
      <c r="N127" s="86"/>
      <c r="O127" s="86"/>
      <c r="P127" s="86"/>
      <c r="Q127" s="86"/>
      <c r="R127" s="86"/>
      <c r="S127" s="86"/>
      <c r="T127" s="86"/>
      <c r="U127" s="86"/>
      <c r="V127" s="86"/>
      <c r="W127" s="86"/>
      <c r="X127" s="86"/>
      <c r="Y127" s="86"/>
      <c r="Z127" s="86"/>
    </row>
    <row r="128" spans="1:26" ht="14.25" customHeight="1" x14ac:dyDescent="0.15">
      <c r="A128" s="86"/>
      <c r="B128" s="86"/>
      <c r="C128" s="86"/>
      <c r="D128" s="86"/>
      <c r="E128" s="86"/>
      <c r="F128" s="86"/>
      <c r="G128" s="86"/>
      <c r="H128" s="86"/>
      <c r="I128" s="86"/>
      <c r="J128" s="86"/>
      <c r="K128" s="86"/>
      <c r="L128" s="86"/>
      <c r="M128" s="86"/>
      <c r="N128" s="86"/>
      <c r="O128" s="86"/>
      <c r="P128" s="86"/>
      <c r="Q128" s="86"/>
      <c r="R128" s="86"/>
      <c r="S128" s="86"/>
      <c r="T128" s="86"/>
      <c r="U128" s="86"/>
      <c r="V128" s="86"/>
      <c r="W128" s="86"/>
      <c r="X128" s="86"/>
      <c r="Y128" s="86"/>
      <c r="Z128" s="86"/>
    </row>
    <row r="129" spans="1:26" ht="14.25" customHeight="1" x14ac:dyDescent="0.15">
      <c r="A129" s="86"/>
      <c r="B129" s="86"/>
      <c r="C129" s="86"/>
      <c r="D129" s="86"/>
      <c r="E129" s="86"/>
      <c r="F129" s="86"/>
      <c r="G129" s="86"/>
      <c r="H129" s="86"/>
      <c r="I129" s="86"/>
      <c r="J129" s="86"/>
      <c r="K129" s="86"/>
      <c r="L129" s="86"/>
      <c r="M129" s="86"/>
      <c r="N129" s="86"/>
      <c r="O129" s="86"/>
      <c r="P129" s="86"/>
      <c r="Q129" s="86"/>
      <c r="R129" s="86"/>
      <c r="S129" s="86"/>
      <c r="T129" s="86"/>
      <c r="U129" s="86"/>
      <c r="V129" s="86"/>
      <c r="W129" s="86"/>
      <c r="X129" s="86"/>
      <c r="Y129" s="86"/>
      <c r="Z129" s="86"/>
    </row>
    <row r="130" spans="1:26" ht="14.25" customHeight="1" x14ac:dyDescent="0.15">
      <c r="A130" s="86"/>
      <c r="B130" s="86"/>
      <c r="C130" s="86"/>
      <c r="D130" s="86"/>
      <c r="E130" s="86"/>
      <c r="F130" s="86"/>
      <c r="G130" s="86"/>
      <c r="H130" s="86"/>
      <c r="I130" s="86"/>
      <c r="J130" s="86"/>
      <c r="K130" s="86"/>
      <c r="L130" s="86"/>
      <c r="M130" s="86"/>
      <c r="N130" s="86"/>
      <c r="O130" s="86"/>
      <c r="P130" s="86"/>
      <c r="Q130" s="86"/>
      <c r="R130" s="86"/>
      <c r="S130" s="86"/>
      <c r="T130" s="86"/>
      <c r="U130" s="86"/>
      <c r="V130" s="86"/>
      <c r="W130" s="86"/>
      <c r="X130" s="86"/>
      <c r="Y130" s="86"/>
      <c r="Z130" s="86"/>
    </row>
    <row r="131" spans="1:26" ht="14.25" customHeight="1" x14ac:dyDescent="0.15">
      <c r="A131" s="86"/>
      <c r="B131" s="86"/>
      <c r="C131" s="86"/>
      <c r="D131" s="86"/>
      <c r="E131" s="86"/>
      <c r="F131" s="86"/>
      <c r="G131" s="86"/>
      <c r="H131" s="86"/>
      <c r="I131" s="86"/>
      <c r="J131" s="86"/>
      <c r="K131" s="86"/>
      <c r="L131" s="86"/>
      <c r="M131" s="86"/>
      <c r="N131" s="86"/>
      <c r="O131" s="86"/>
      <c r="P131" s="86"/>
      <c r="Q131" s="86"/>
      <c r="R131" s="86"/>
      <c r="S131" s="86"/>
      <c r="T131" s="86"/>
      <c r="U131" s="86"/>
      <c r="V131" s="86"/>
      <c r="W131" s="86"/>
      <c r="X131" s="86"/>
      <c r="Y131" s="86"/>
      <c r="Z131" s="86"/>
    </row>
    <row r="132" spans="1:26" ht="14.25" customHeight="1" x14ac:dyDescent="0.15">
      <c r="A132" s="86"/>
      <c r="B132" s="86"/>
      <c r="C132" s="86"/>
      <c r="D132" s="86"/>
      <c r="E132" s="86"/>
      <c r="F132" s="86"/>
      <c r="G132" s="86"/>
      <c r="H132" s="86"/>
      <c r="I132" s="86"/>
      <c r="J132" s="86"/>
      <c r="K132" s="86"/>
      <c r="L132" s="86"/>
      <c r="M132" s="86"/>
      <c r="N132" s="86"/>
      <c r="O132" s="86"/>
      <c r="P132" s="86"/>
      <c r="Q132" s="86"/>
      <c r="R132" s="86"/>
      <c r="S132" s="86"/>
      <c r="T132" s="86"/>
      <c r="U132" s="86"/>
      <c r="V132" s="86"/>
      <c r="W132" s="86"/>
      <c r="X132" s="86"/>
      <c r="Y132" s="86"/>
      <c r="Z132" s="86"/>
    </row>
    <row r="133" spans="1:26" ht="14.25" customHeight="1" x14ac:dyDescent="0.15">
      <c r="A133" s="86"/>
      <c r="B133" s="86"/>
      <c r="C133" s="86"/>
      <c r="D133" s="86"/>
      <c r="E133" s="86"/>
      <c r="F133" s="86"/>
      <c r="G133" s="86"/>
      <c r="H133" s="86"/>
      <c r="I133" s="86"/>
      <c r="J133" s="86"/>
      <c r="K133" s="86"/>
      <c r="L133" s="86"/>
      <c r="M133" s="86"/>
      <c r="N133" s="86"/>
      <c r="O133" s="86"/>
      <c r="P133" s="86"/>
      <c r="Q133" s="86"/>
      <c r="R133" s="86"/>
      <c r="S133" s="86"/>
      <c r="T133" s="86"/>
      <c r="U133" s="86"/>
      <c r="V133" s="86"/>
      <c r="W133" s="86"/>
      <c r="X133" s="86"/>
      <c r="Y133" s="86"/>
      <c r="Z133" s="86"/>
    </row>
    <row r="134" spans="1:26" ht="14.25" customHeight="1" x14ac:dyDescent="0.15">
      <c r="A134" s="86"/>
      <c r="B134" s="86"/>
      <c r="C134" s="86"/>
      <c r="D134" s="86"/>
      <c r="E134" s="86"/>
      <c r="F134" s="86"/>
      <c r="G134" s="86"/>
      <c r="H134" s="86"/>
      <c r="I134" s="86"/>
      <c r="J134" s="86"/>
      <c r="K134" s="86"/>
      <c r="L134" s="86"/>
      <c r="M134" s="86"/>
      <c r="N134" s="86"/>
      <c r="O134" s="86"/>
      <c r="P134" s="86"/>
      <c r="Q134" s="86"/>
      <c r="R134" s="86"/>
      <c r="S134" s="86"/>
      <c r="T134" s="86"/>
      <c r="U134" s="86"/>
      <c r="V134" s="86"/>
      <c r="W134" s="86"/>
      <c r="X134" s="86"/>
      <c r="Y134" s="86"/>
      <c r="Z134" s="86"/>
    </row>
    <row r="135" spans="1:26" ht="14.25" customHeight="1" x14ac:dyDescent="0.15">
      <c r="A135" s="86"/>
      <c r="B135" s="86"/>
      <c r="C135" s="86"/>
      <c r="D135" s="86"/>
      <c r="E135" s="86"/>
      <c r="F135" s="86"/>
      <c r="G135" s="86"/>
      <c r="H135" s="86"/>
      <c r="I135" s="86"/>
      <c r="J135" s="86"/>
      <c r="K135" s="86"/>
      <c r="L135" s="86"/>
      <c r="M135" s="86"/>
      <c r="N135" s="86"/>
      <c r="O135" s="86"/>
      <c r="P135" s="86"/>
      <c r="Q135" s="86"/>
      <c r="R135" s="86"/>
      <c r="S135" s="86"/>
      <c r="T135" s="86"/>
      <c r="U135" s="86"/>
      <c r="V135" s="86"/>
      <c r="W135" s="86"/>
      <c r="X135" s="86"/>
      <c r="Y135" s="86"/>
      <c r="Z135" s="86"/>
    </row>
    <row r="136" spans="1:26" ht="14.25" customHeight="1" x14ac:dyDescent="0.15">
      <c r="A136" s="86"/>
      <c r="B136" s="86"/>
      <c r="C136" s="86"/>
      <c r="D136" s="86"/>
      <c r="E136" s="86"/>
      <c r="F136" s="86"/>
      <c r="G136" s="86"/>
      <c r="H136" s="86"/>
      <c r="I136" s="86"/>
      <c r="J136" s="86"/>
      <c r="K136" s="86"/>
      <c r="L136" s="86"/>
      <c r="M136" s="86"/>
      <c r="N136" s="86"/>
      <c r="O136" s="86"/>
      <c r="P136" s="86"/>
      <c r="Q136" s="86"/>
      <c r="R136" s="86"/>
      <c r="S136" s="86"/>
      <c r="T136" s="86"/>
      <c r="U136" s="86"/>
      <c r="V136" s="86"/>
      <c r="W136" s="86"/>
      <c r="X136" s="86"/>
      <c r="Y136" s="86"/>
      <c r="Z136" s="86"/>
    </row>
    <row r="137" spans="1:26" ht="14.25" customHeight="1" x14ac:dyDescent="0.15">
      <c r="A137" s="86"/>
      <c r="B137" s="86"/>
      <c r="C137" s="86"/>
      <c r="D137" s="86"/>
      <c r="E137" s="86"/>
      <c r="F137" s="86"/>
      <c r="G137" s="86"/>
      <c r="H137" s="86"/>
      <c r="I137" s="86"/>
      <c r="J137" s="86"/>
      <c r="K137" s="86"/>
      <c r="L137" s="86"/>
      <c r="M137" s="86"/>
      <c r="N137" s="86"/>
      <c r="O137" s="86"/>
      <c r="P137" s="86"/>
      <c r="Q137" s="86"/>
      <c r="R137" s="86"/>
      <c r="S137" s="86"/>
      <c r="T137" s="86"/>
      <c r="U137" s="86"/>
      <c r="V137" s="86"/>
      <c r="W137" s="86"/>
      <c r="X137" s="86"/>
      <c r="Y137" s="86"/>
      <c r="Z137" s="86"/>
    </row>
    <row r="138" spans="1:26" ht="14.25" customHeight="1" x14ac:dyDescent="0.15">
      <c r="A138" s="86"/>
      <c r="B138" s="86"/>
      <c r="C138" s="86"/>
      <c r="D138" s="86"/>
      <c r="E138" s="86"/>
      <c r="F138" s="86"/>
      <c r="G138" s="86"/>
      <c r="H138" s="86"/>
      <c r="I138" s="86"/>
      <c r="J138" s="86"/>
      <c r="K138" s="86"/>
      <c r="L138" s="86"/>
      <c r="M138" s="86"/>
      <c r="N138" s="86"/>
      <c r="O138" s="86"/>
      <c r="P138" s="86"/>
      <c r="Q138" s="86"/>
      <c r="R138" s="86"/>
      <c r="S138" s="86"/>
      <c r="T138" s="86"/>
      <c r="U138" s="86"/>
      <c r="V138" s="86"/>
      <c r="W138" s="86"/>
      <c r="X138" s="86"/>
      <c r="Y138" s="86"/>
      <c r="Z138" s="86"/>
    </row>
    <row r="139" spans="1:26" ht="14.25" customHeight="1" x14ac:dyDescent="0.15">
      <c r="A139" s="86"/>
      <c r="B139" s="86"/>
      <c r="C139" s="86"/>
      <c r="D139" s="86"/>
      <c r="E139" s="86"/>
      <c r="F139" s="86"/>
      <c r="G139" s="86"/>
      <c r="H139" s="86"/>
      <c r="I139" s="86"/>
      <c r="J139" s="86"/>
      <c r="K139" s="86"/>
      <c r="L139" s="86"/>
      <c r="M139" s="86"/>
      <c r="N139" s="86"/>
      <c r="O139" s="86"/>
      <c r="P139" s="86"/>
      <c r="Q139" s="86"/>
      <c r="R139" s="86"/>
      <c r="S139" s="86"/>
      <c r="T139" s="86"/>
      <c r="U139" s="86"/>
      <c r="V139" s="86"/>
      <c r="W139" s="86"/>
      <c r="X139" s="86"/>
      <c r="Y139" s="86"/>
      <c r="Z139" s="86"/>
    </row>
    <row r="140" spans="1:26" ht="14.25" customHeight="1" x14ac:dyDescent="0.15">
      <c r="A140" s="86"/>
      <c r="B140" s="86"/>
      <c r="C140" s="86"/>
      <c r="D140" s="86"/>
      <c r="E140" s="86"/>
      <c r="F140" s="86"/>
      <c r="G140" s="86"/>
      <c r="H140" s="86"/>
      <c r="I140" s="86"/>
      <c r="J140" s="86"/>
      <c r="K140" s="86"/>
      <c r="L140" s="86"/>
      <c r="M140" s="86"/>
      <c r="N140" s="86"/>
      <c r="O140" s="86"/>
      <c r="P140" s="86"/>
      <c r="Q140" s="86"/>
      <c r="R140" s="86"/>
      <c r="S140" s="86"/>
      <c r="T140" s="86"/>
      <c r="U140" s="86"/>
      <c r="V140" s="86"/>
      <c r="W140" s="86"/>
      <c r="X140" s="86"/>
      <c r="Y140" s="86"/>
      <c r="Z140" s="86"/>
    </row>
    <row r="141" spans="1:26" ht="14.25" customHeight="1" x14ac:dyDescent="0.15">
      <c r="A141" s="86"/>
      <c r="B141" s="86"/>
      <c r="C141" s="86"/>
      <c r="D141" s="86"/>
      <c r="E141" s="86"/>
      <c r="F141" s="86"/>
      <c r="G141" s="86"/>
      <c r="H141" s="86"/>
      <c r="I141" s="86"/>
      <c r="J141" s="86"/>
      <c r="K141" s="86"/>
      <c r="L141" s="86"/>
      <c r="M141" s="86"/>
      <c r="N141" s="86"/>
      <c r="O141" s="86"/>
      <c r="P141" s="86"/>
      <c r="Q141" s="86"/>
      <c r="R141" s="86"/>
      <c r="S141" s="86"/>
      <c r="T141" s="86"/>
      <c r="U141" s="86"/>
      <c r="V141" s="86"/>
      <c r="W141" s="86"/>
      <c r="X141" s="86"/>
      <c r="Y141" s="86"/>
      <c r="Z141" s="86"/>
    </row>
    <row r="142" spans="1:26" ht="14.25" customHeight="1" x14ac:dyDescent="0.15">
      <c r="A142" s="86"/>
      <c r="B142" s="86"/>
      <c r="C142" s="86"/>
      <c r="D142" s="86"/>
      <c r="E142" s="86"/>
      <c r="F142" s="86"/>
      <c r="G142" s="86"/>
      <c r="H142" s="86"/>
      <c r="I142" s="86"/>
      <c r="J142" s="86"/>
      <c r="K142" s="86"/>
      <c r="L142" s="86"/>
      <c r="M142" s="86"/>
      <c r="N142" s="86"/>
      <c r="O142" s="86"/>
      <c r="P142" s="86"/>
      <c r="Q142" s="86"/>
      <c r="R142" s="86"/>
      <c r="S142" s="86"/>
      <c r="T142" s="86"/>
      <c r="U142" s="86"/>
      <c r="V142" s="86"/>
      <c r="W142" s="86"/>
      <c r="X142" s="86"/>
      <c r="Y142" s="86"/>
      <c r="Z142" s="86"/>
    </row>
    <row r="143" spans="1:26" ht="14.25" customHeight="1" x14ac:dyDescent="0.15">
      <c r="A143" s="86"/>
      <c r="B143" s="86"/>
      <c r="C143" s="86"/>
      <c r="D143" s="86"/>
      <c r="E143" s="86"/>
      <c r="F143" s="86"/>
      <c r="G143" s="86"/>
      <c r="H143" s="86"/>
      <c r="I143" s="86"/>
      <c r="J143" s="86"/>
      <c r="K143" s="86"/>
      <c r="L143" s="86"/>
      <c r="M143" s="86"/>
      <c r="N143" s="86"/>
      <c r="O143" s="86"/>
      <c r="P143" s="86"/>
      <c r="Q143" s="86"/>
      <c r="R143" s="86"/>
      <c r="S143" s="86"/>
      <c r="T143" s="86"/>
      <c r="U143" s="86"/>
      <c r="V143" s="86"/>
      <c r="W143" s="86"/>
      <c r="X143" s="86"/>
      <c r="Y143" s="86"/>
      <c r="Z143" s="86"/>
    </row>
    <row r="144" spans="1:26" ht="14.25" customHeight="1" x14ac:dyDescent="0.15">
      <c r="A144" s="86"/>
      <c r="B144" s="86"/>
      <c r="C144" s="86"/>
      <c r="D144" s="86"/>
      <c r="E144" s="86"/>
      <c r="F144" s="86"/>
      <c r="G144" s="86"/>
      <c r="H144" s="86"/>
      <c r="I144" s="86"/>
      <c r="J144" s="86"/>
      <c r="K144" s="86"/>
      <c r="L144" s="86"/>
      <c r="M144" s="86"/>
      <c r="N144" s="86"/>
      <c r="O144" s="86"/>
      <c r="P144" s="86"/>
      <c r="Q144" s="86"/>
      <c r="R144" s="86"/>
      <c r="S144" s="86"/>
      <c r="T144" s="86"/>
      <c r="U144" s="86"/>
      <c r="V144" s="86"/>
      <c r="W144" s="86"/>
      <c r="X144" s="86"/>
      <c r="Y144" s="86"/>
      <c r="Z144" s="86"/>
    </row>
    <row r="145" spans="1:26" ht="14.25" customHeight="1" x14ac:dyDescent="0.15">
      <c r="A145" s="86"/>
      <c r="B145" s="86"/>
      <c r="C145" s="86"/>
      <c r="D145" s="86"/>
      <c r="E145" s="86"/>
      <c r="F145" s="86"/>
      <c r="G145" s="86"/>
      <c r="H145" s="86"/>
      <c r="I145" s="86"/>
      <c r="J145" s="86"/>
      <c r="K145" s="86"/>
      <c r="L145" s="86"/>
      <c r="M145" s="86"/>
      <c r="N145" s="86"/>
      <c r="O145" s="86"/>
      <c r="P145" s="86"/>
      <c r="Q145" s="86"/>
      <c r="R145" s="86"/>
      <c r="S145" s="86"/>
      <c r="T145" s="86"/>
      <c r="U145" s="86"/>
      <c r="V145" s="86"/>
      <c r="W145" s="86"/>
      <c r="X145" s="86"/>
      <c r="Y145" s="86"/>
      <c r="Z145" s="86"/>
    </row>
    <row r="146" spans="1:26" ht="14.25" customHeight="1" x14ac:dyDescent="0.15">
      <c r="A146" s="86"/>
      <c r="B146" s="86"/>
      <c r="C146" s="86"/>
      <c r="D146" s="86"/>
      <c r="E146" s="86"/>
      <c r="F146" s="86"/>
      <c r="G146" s="86"/>
      <c r="H146" s="86"/>
      <c r="I146" s="86"/>
      <c r="J146" s="86"/>
      <c r="K146" s="86"/>
      <c r="L146" s="86"/>
      <c r="M146" s="86"/>
      <c r="N146" s="86"/>
      <c r="O146" s="86"/>
      <c r="P146" s="86"/>
      <c r="Q146" s="86"/>
      <c r="R146" s="86"/>
      <c r="S146" s="86"/>
      <c r="T146" s="86"/>
      <c r="U146" s="86"/>
      <c r="V146" s="86"/>
      <c r="W146" s="86"/>
      <c r="X146" s="86"/>
      <c r="Y146" s="86"/>
      <c r="Z146" s="86"/>
    </row>
    <row r="147" spans="1:26" ht="14.25" customHeight="1" x14ac:dyDescent="0.15">
      <c r="A147" s="86"/>
      <c r="B147" s="86"/>
      <c r="C147" s="86"/>
      <c r="D147" s="86"/>
      <c r="E147" s="86"/>
      <c r="F147" s="86"/>
      <c r="G147" s="86"/>
      <c r="H147" s="86"/>
      <c r="I147" s="86"/>
      <c r="J147" s="86"/>
      <c r="K147" s="86"/>
      <c r="L147" s="86"/>
      <c r="M147" s="86"/>
      <c r="N147" s="86"/>
      <c r="O147" s="86"/>
      <c r="P147" s="86"/>
      <c r="Q147" s="86"/>
      <c r="R147" s="86"/>
      <c r="S147" s="86"/>
      <c r="T147" s="86"/>
      <c r="U147" s="86"/>
      <c r="V147" s="86"/>
      <c r="W147" s="86"/>
      <c r="X147" s="86"/>
      <c r="Y147" s="86"/>
      <c r="Z147" s="86"/>
    </row>
    <row r="148" spans="1:26" ht="14.25" customHeight="1" x14ac:dyDescent="0.15">
      <c r="A148" s="86"/>
      <c r="B148" s="86"/>
      <c r="C148" s="86"/>
      <c r="D148" s="86"/>
      <c r="E148" s="86"/>
      <c r="F148" s="86"/>
      <c r="G148" s="86"/>
      <c r="H148" s="86"/>
      <c r="I148" s="86"/>
      <c r="J148" s="86"/>
      <c r="K148" s="86"/>
      <c r="L148" s="86"/>
      <c r="M148" s="86"/>
      <c r="N148" s="86"/>
      <c r="O148" s="86"/>
      <c r="P148" s="86"/>
      <c r="Q148" s="86"/>
      <c r="R148" s="86"/>
      <c r="S148" s="86"/>
      <c r="T148" s="86"/>
      <c r="U148" s="86"/>
      <c r="V148" s="86"/>
      <c r="W148" s="86"/>
      <c r="X148" s="86"/>
      <c r="Y148" s="86"/>
      <c r="Z148" s="86"/>
    </row>
    <row r="149" spans="1:26" ht="14.25" customHeight="1" x14ac:dyDescent="0.15">
      <c r="A149" s="86"/>
      <c r="B149" s="86"/>
      <c r="C149" s="86"/>
      <c r="D149" s="86"/>
      <c r="E149" s="86"/>
      <c r="F149" s="86"/>
      <c r="G149" s="86"/>
      <c r="H149" s="86"/>
      <c r="I149" s="86"/>
      <c r="J149" s="86"/>
      <c r="K149" s="86"/>
      <c r="L149" s="86"/>
      <c r="M149" s="86"/>
      <c r="N149" s="86"/>
      <c r="O149" s="86"/>
      <c r="P149" s="86"/>
      <c r="Q149" s="86"/>
      <c r="R149" s="86"/>
      <c r="S149" s="86"/>
      <c r="T149" s="86"/>
      <c r="U149" s="86"/>
      <c r="V149" s="86"/>
      <c r="W149" s="86"/>
      <c r="X149" s="86"/>
      <c r="Y149" s="86"/>
      <c r="Z149" s="86"/>
    </row>
    <row r="150" spans="1:26" ht="14.25" customHeight="1" x14ac:dyDescent="0.15">
      <c r="A150" s="86"/>
      <c r="B150" s="86"/>
      <c r="C150" s="86"/>
      <c r="D150" s="86"/>
      <c r="E150" s="86"/>
      <c r="F150" s="86"/>
      <c r="G150" s="86"/>
      <c r="H150" s="86"/>
      <c r="I150" s="86"/>
      <c r="J150" s="86"/>
      <c r="K150" s="86"/>
      <c r="L150" s="86"/>
      <c r="M150" s="86"/>
      <c r="N150" s="86"/>
      <c r="O150" s="86"/>
      <c r="P150" s="86"/>
      <c r="Q150" s="86"/>
      <c r="R150" s="86"/>
      <c r="S150" s="86"/>
      <c r="T150" s="86"/>
      <c r="U150" s="86"/>
      <c r="V150" s="86"/>
      <c r="W150" s="86"/>
      <c r="X150" s="86"/>
      <c r="Y150" s="86"/>
      <c r="Z150" s="86"/>
    </row>
    <row r="151" spans="1:26" ht="14.25" customHeight="1" x14ac:dyDescent="0.15">
      <c r="A151" s="86"/>
      <c r="B151" s="86"/>
      <c r="C151" s="86"/>
      <c r="D151" s="86"/>
      <c r="E151" s="86"/>
      <c r="F151" s="86"/>
      <c r="G151" s="86"/>
      <c r="H151" s="86"/>
      <c r="I151" s="86"/>
      <c r="J151" s="86"/>
      <c r="K151" s="86"/>
      <c r="L151" s="86"/>
      <c r="M151" s="86"/>
      <c r="N151" s="86"/>
      <c r="O151" s="86"/>
      <c r="P151" s="86"/>
      <c r="Q151" s="86"/>
      <c r="R151" s="86"/>
      <c r="S151" s="86"/>
      <c r="T151" s="86"/>
      <c r="U151" s="86"/>
      <c r="V151" s="86"/>
      <c r="W151" s="86"/>
      <c r="X151" s="86"/>
      <c r="Y151" s="86"/>
      <c r="Z151" s="86"/>
    </row>
    <row r="152" spans="1:26" ht="14.25" customHeight="1" x14ac:dyDescent="0.15">
      <c r="A152" s="86"/>
      <c r="B152" s="86"/>
      <c r="C152" s="86"/>
      <c r="D152" s="86"/>
      <c r="E152" s="86"/>
      <c r="F152" s="86"/>
      <c r="G152" s="86"/>
      <c r="H152" s="86"/>
      <c r="I152" s="86"/>
      <c r="J152" s="86"/>
      <c r="K152" s="86"/>
      <c r="L152" s="86"/>
      <c r="M152" s="86"/>
      <c r="N152" s="86"/>
      <c r="O152" s="86"/>
      <c r="P152" s="86"/>
      <c r="Q152" s="86"/>
      <c r="R152" s="86"/>
      <c r="S152" s="86"/>
      <c r="T152" s="86"/>
      <c r="U152" s="86"/>
      <c r="V152" s="86"/>
      <c r="W152" s="86"/>
      <c r="X152" s="86"/>
      <c r="Y152" s="86"/>
      <c r="Z152" s="86"/>
    </row>
    <row r="153" spans="1:26" ht="14.25" customHeight="1" x14ac:dyDescent="0.15">
      <c r="A153" s="86"/>
      <c r="B153" s="86"/>
      <c r="C153" s="86"/>
      <c r="D153" s="86"/>
      <c r="E153" s="86"/>
      <c r="F153" s="86"/>
      <c r="G153" s="86"/>
      <c r="H153" s="86"/>
      <c r="I153" s="86"/>
      <c r="J153" s="86"/>
      <c r="K153" s="86"/>
      <c r="L153" s="86"/>
      <c r="M153" s="86"/>
      <c r="N153" s="86"/>
      <c r="O153" s="86"/>
      <c r="P153" s="86"/>
      <c r="Q153" s="86"/>
      <c r="R153" s="86"/>
      <c r="S153" s="86"/>
      <c r="T153" s="86"/>
      <c r="U153" s="86"/>
      <c r="V153" s="86"/>
      <c r="W153" s="86"/>
      <c r="X153" s="86"/>
      <c r="Y153" s="86"/>
      <c r="Z153" s="86"/>
    </row>
    <row r="154" spans="1:26" ht="14.25" customHeight="1" x14ac:dyDescent="0.15">
      <c r="A154" s="86"/>
      <c r="B154" s="86"/>
      <c r="C154" s="86"/>
      <c r="D154" s="86"/>
      <c r="E154" s="86"/>
      <c r="F154" s="86"/>
      <c r="G154" s="86"/>
      <c r="H154" s="86"/>
      <c r="I154" s="86"/>
      <c r="J154" s="86"/>
      <c r="K154" s="86"/>
      <c r="L154" s="86"/>
      <c r="M154" s="86"/>
      <c r="N154" s="86"/>
      <c r="O154" s="86"/>
      <c r="P154" s="86"/>
      <c r="Q154" s="86"/>
      <c r="R154" s="86"/>
      <c r="S154" s="86"/>
      <c r="T154" s="86"/>
      <c r="U154" s="86"/>
      <c r="V154" s="86"/>
      <c r="W154" s="86"/>
      <c r="X154" s="86"/>
      <c r="Y154" s="86"/>
      <c r="Z154" s="86"/>
    </row>
    <row r="155" spans="1:26" ht="14.25" customHeight="1" x14ac:dyDescent="0.15">
      <c r="A155" s="86"/>
      <c r="B155" s="86"/>
      <c r="C155" s="86"/>
      <c r="D155" s="86"/>
      <c r="E155" s="86"/>
      <c r="F155" s="86"/>
      <c r="G155" s="86"/>
      <c r="H155" s="86"/>
      <c r="I155" s="86"/>
      <c r="J155" s="86"/>
      <c r="K155" s="86"/>
      <c r="L155" s="86"/>
      <c r="M155" s="86"/>
      <c r="N155" s="86"/>
      <c r="O155" s="86"/>
      <c r="P155" s="86"/>
      <c r="Q155" s="86"/>
      <c r="R155" s="86"/>
      <c r="S155" s="86"/>
      <c r="T155" s="86"/>
      <c r="U155" s="86"/>
      <c r="V155" s="86"/>
      <c r="W155" s="86"/>
      <c r="X155" s="86"/>
      <c r="Y155" s="86"/>
      <c r="Z155" s="86"/>
    </row>
    <row r="156" spans="1:26" ht="14.25" customHeight="1" x14ac:dyDescent="0.15">
      <c r="A156" s="86"/>
      <c r="B156" s="86"/>
      <c r="C156" s="86"/>
      <c r="D156" s="86"/>
      <c r="E156" s="86"/>
      <c r="F156" s="86"/>
      <c r="G156" s="86"/>
      <c r="H156" s="86"/>
      <c r="I156" s="86"/>
      <c r="J156" s="86"/>
      <c r="K156" s="86"/>
      <c r="L156" s="86"/>
      <c r="M156" s="86"/>
      <c r="N156" s="86"/>
      <c r="O156" s="86"/>
      <c r="P156" s="86"/>
      <c r="Q156" s="86"/>
      <c r="R156" s="86"/>
      <c r="S156" s="86"/>
      <c r="T156" s="86"/>
      <c r="U156" s="86"/>
      <c r="V156" s="86"/>
      <c r="W156" s="86"/>
      <c r="X156" s="86"/>
      <c r="Y156" s="86"/>
      <c r="Z156" s="86"/>
    </row>
    <row r="157" spans="1:26" ht="14.25" customHeight="1" x14ac:dyDescent="0.15">
      <c r="A157" s="86"/>
      <c r="B157" s="86"/>
      <c r="C157" s="86"/>
      <c r="D157" s="86"/>
      <c r="E157" s="86"/>
      <c r="F157" s="86"/>
      <c r="G157" s="86"/>
      <c r="H157" s="86"/>
      <c r="I157" s="86"/>
      <c r="J157" s="86"/>
      <c r="K157" s="86"/>
      <c r="L157" s="86"/>
      <c r="M157" s="86"/>
      <c r="N157" s="86"/>
      <c r="O157" s="86"/>
      <c r="P157" s="86"/>
      <c r="Q157" s="86"/>
      <c r="R157" s="86"/>
      <c r="S157" s="86"/>
      <c r="T157" s="86"/>
      <c r="U157" s="86"/>
      <c r="V157" s="86"/>
      <c r="W157" s="86"/>
      <c r="X157" s="86"/>
      <c r="Y157" s="86"/>
      <c r="Z157" s="86"/>
    </row>
    <row r="158" spans="1:26" ht="14.25" customHeight="1" x14ac:dyDescent="0.15">
      <c r="A158" s="86"/>
      <c r="B158" s="86"/>
      <c r="C158" s="86"/>
      <c r="D158" s="86"/>
      <c r="E158" s="86"/>
      <c r="F158" s="86"/>
      <c r="G158" s="86"/>
      <c r="H158" s="86"/>
      <c r="I158" s="86"/>
      <c r="J158" s="86"/>
      <c r="K158" s="86"/>
      <c r="L158" s="86"/>
      <c r="M158" s="86"/>
      <c r="N158" s="86"/>
      <c r="O158" s="86"/>
      <c r="P158" s="86"/>
      <c r="Q158" s="86"/>
      <c r="R158" s="86"/>
      <c r="S158" s="86"/>
      <c r="T158" s="86"/>
      <c r="U158" s="86"/>
      <c r="V158" s="86"/>
      <c r="W158" s="86"/>
      <c r="X158" s="86"/>
      <c r="Y158" s="86"/>
      <c r="Z158" s="86"/>
    </row>
    <row r="159" spans="1:26" ht="14.25" customHeight="1" x14ac:dyDescent="0.15">
      <c r="A159" s="86"/>
      <c r="B159" s="86"/>
      <c r="C159" s="86"/>
      <c r="D159" s="86"/>
      <c r="E159" s="86"/>
      <c r="F159" s="86"/>
      <c r="G159" s="86"/>
      <c r="H159" s="86"/>
      <c r="I159" s="86"/>
      <c r="J159" s="86"/>
      <c r="K159" s="86"/>
      <c r="L159" s="86"/>
      <c r="M159" s="86"/>
      <c r="N159" s="86"/>
      <c r="O159" s="86"/>
      <c r="P159" s="86"/>
      <c r="Q159" s="86"/>
      <c r="R159" s="86"/>
      <c r="S159" s="86"/>
      <c r="T159" s="86"/>
      <c r="U159" s="86"/>
      <c r="V159" s="86"/>
      <c r="W159" s="86"/>
      <c r="X159" s="86"/>
      <c r="Y159" s="86"/>
      <c r="Z159" s="86"/>
    </row>
    <row r="160" spans="1:26" ht="14.25" customHeight="1" x14ac:dyDescent="0.15">
      <c r="A160" s="86"/>
      <c r="B160" s="86"/>
      <c r="C160" s="86"/>
      <c r="D160" s="86"/>
      <c r="E160" s="86"/>
      <c r="F160" s="86"/>
      <c r="G160" s="86"/>
      <c r="H160" s="86"/>
      <c r="I160" s="86"/>
      <c r="J160" s="86"/>
      <c r="K160" s="86"/>
      <c r="L160" s="86"/>
      <c r="M160" s="86"/>
      <c r="N160" s="86"/>
      <c r="O160" s="86"/>
      <c r="P160" s="86"/>
      <c r="Q160" s="86"/>
      <c r="R160" s="86"/>
      <c r="S160" s="86"/>
      <c r="T160" s="86"/>
      <c r="U160" s="86"/>
      <c r="V160" s="86"/>
      <c r="W160" s="86"/>
      <c r="X160" s="86"/>
      <c r="Y160" s="86"/>
      <c r="Z160" s="86"/>
    </row>
    <row r="161" spans="1:26" ht="14.25" customHeight="1" x14ac:dyDescent="0.15">
      <c r="A161" s="86"/>
      <c r="B161" s="86"/>
      <c r="C161" s="86"/>
      <c r="D161" s="86"/>
      <c r="E161" s="86"/>
      <c r="F161" s="86"/>
      <c r="G161" s="86"/>
      <c r="H161" s="86"/>
      <c r="I161" s="86"/>
      <c r="J161" s="86"/>
      <c r="K161" s="86"/>
      <c r="L161" s="86"/>
      <c r="M161" s="86"/>
      <c r="N161" s="86"/>
      <c r="O161" s="86"/>
      <c r="P161" s="86"/>
      <c r="Q161" s="86"/>
      <c r="R161" s="86"/>
      <c r="S161" s="86"/>
      <c r="T161" s="86"/>
      <c r="U161" s="86"/>
      <c r="V161" s="86"/>
      <c r="W161" s="86"/>
      <c r="X161" s="86"/>
      <c r="Y161" s="86"/>
      <c r="Z161" s="86"/>
    </row>
    <row r="162" spans="1:26" ht="14.25" customHeight="1" x14ac:dyDescent="0.15">
      <c r="A162" s="86"/>
      <c r="B162" s="86"/>
      <c r="C162" s="86"/>
      <c r="D162" s="86"/>
      <c r="E162" s="86"/>
      <c r="F162" s="86"/>
      <c r="G162" s="86"/>
      <c r="H162" s="86"/>
      <c r="I162" s="86"/>
      <c r="J162" s="86"/>
      <c r="K162" s="86"/>
      <c r="L162" s="86"/>
      <c r="M162" s="86"/>
      <c r="N162" s="86"/>
      <c r="O162" s="86"/>
      <c r="P162" s="86"/>
      <c r="Q162" s="86"/>
      <c r="R162" s="86"/>
      <c r="S162" s="86"/>
      <c r="T162" s="86"/>
      <c r="U162" s="86"/>
      <c r="V162" s="86"/>
      <c r="W162" s="86"/>
      <c r="X162" s="86"/>
      <c r="Y162" s="86"/>
      <c r="Z162" s="86"/>
    </row>
    <row r="163" spans="1:26" ht="14.25" customHeight="1" x14ac:dyDescent="0.15">
      <c r="A163" s="86"/>
      <c r="B163" s="86"/>
      <c r="C163" s="86"/>
      <c r="D163" s="86"/>
      <c r="E163" s="86"/>
      <c r="F163" s="86"/>
      <c r="G163" s="86"/>
      <c r="H163" s="86"/>
      <c r="I163" s="86"/>
      <c r="J163" s="86"/>
      <c r="K163" s="86"/>
      <c r="L163" s="86"/>
      <c r="M163" s="86"/>
      <c r="N163" s="86"/>
      <c r="O163" s="86"/>
      <c r="P163" s="86"/>
      <c r="Q163" s="86"/>
      <c r="R163" s="86"/>
      <c r="S163" s="86"/>
      <c r="T163" s="86"/>
      <c r="U163" s="86"/>
      <c r="V163" s="86"/>
      <c r="W163" s="86"/>
      <c r="X163" s="86"/>
      <c r="Y163" s="86"/>
      <c r="Z163" s="86"/>
    </row>
    <row r="164" spans="1:26" ht="14.25" customHeight="1" x14ac:dyDescent="0.15">
      <c r="A164" s="86"/>
      <c r="B164" s="86"/>
      <c r="C164" s="86"/>
      <c r="D164" s="86"/>
      <c r="E164" s="86"/>
      <c r="F164" s="86"/>
      <c r="G164" s="86"/>
      <c r="H164" s="86"/>
      <c r="I164" s="86"/>
      <c r="J164" s="86"/>
      <c r="K164" s="86"/>
      <c r="L164" s="86"/>
      <c r="M164" s="86"/>
      <c r="N164" s="86"/>
      <c r="O164" s="86"/>
      <c r="P164" s="86"/>
      <c r="Q164" s="86"/>
      <c r="R164" s="86"/>
      <c r="S164" s="86"/>
      <c r="T164" s="86"/>
      <c r="U164" s="86"/>
      <c r="V164" s="86"/>
      <c r="W164" s="86"/>
      <c r="X164" s="86"/>
      <c r="Y164" s="86"/>
      <c r="Z164" s="86"/>
    </row>
    <row r="165" spans="1:26" ht="14.25" customHeight="1" x14ac:dyDescent="0.15">
      <c r="A165" s="86"/>
      <c r="B165" s="86"/>
      <c r="C165" s="86"/>
      <c r="D165" s="86"/>
      <c r="E165" s="86"/>
      <c r="F165" s="86"/>
      <c r="G165" s="86"/>
      <c r="H165" s="86"/>
      <c r="I165" s="86"/>
      <c r="J165" s="86"/>
      <c r="K165" s="86"/>
      <c r="L165" s="86"/>
      <c r="M165" s="86"/>
      <c r="N165" s="86"/>
      <c r="O165" s="86"/>
      <c r="P165" s="86"/>
      <c r="Q165" s="86"/>
      <c r="R165" s="86"/>
      <c r="S165" s="86"/>
      <c r="T165" s="86"/>
      <c r="U165" s="86"/>
      <c r="V165" s="86"/>
      <c r="W165" s="86"/>
      <c r="X165" s="86"/>
      <c r="Y165" s="86"/>
      <c r="Z165" s="86"/>
    </row>
    <row r="166" spans="1:26" ht="14.25" customHeight="1" x14ac:dyDescent="0.15">
      <c r="A166" s="86"/>
      <c r="B166" s="86"/>
      <c r="C166" s="86"/>
      <c r="D166" s="86"/>
      <c r="E166" s="86"/>
      <c r="F166" s="86"/>
      <c r="G166" s="86"/>
      <c r="H166" s="86"/>
      <c r="I166" s="86"/>
      <c r="J166" s="86"/>
      <c r="K166" s="86"/>
      <c r="L166" s="86"/>
      <c r="M166" s="86"/>
      <c r="N166" s="86"/>
      <c r="O166" s="86"/>
      <c r="P166" s="86"/>
      <c r="Q166" s="86"/>
      <c r="R166" s="86"/>
      <c r="S166" s="86"/>
      <c r="T166" s="86"/>
      <c r="U166" s="86"/>
      <c r="V166" s="86"/>
      <c r="W166" s="86"/>
      <c r="X166" s="86"/>
      <c r="Y166" s="86"/>
      <c r="Z166" s="86"/>
    </row>
    <row r="167" spans="1:26" ht="14.25" customHeight="1" x14ac:dyDescent="0.15">
      <c r="A167" s="86"/>
      <c r="B167" s="86"/>
      <c r="C167" s="86"/>
      <c r="D167" s="86"/>
      <c r="E167" s="86"/>
      <c r="F167" s="86"/>
      <c r="G167" s="86"/>
      <c r="H167" s="86"/>
      <c r="I167" s="86"/>
      <c r="J167" s="86"/>
      <c r="K167" s="86"/>
      <c r="L167" s="86"/>
      <c r="M167" s="86"/>
      <c r="N167" s="86"/>
      <c r="O167" s="86"/>
      <c r="P167" s="86"/>
      <c r="Q167" s="86"/>
      <c r="R167" s="86"/>
      <c r="S167" s="86"/>
      <c r="T167" s="86"/>
      <c r="U167" s="86"/>
      <c r="V167" s="86"/>
      <c r="W167" s="86"/>
      <c r="X167" s="86"/>
      <c r="Y167" s="86"/>
      <c r="Z167" s="86"/>
    </row>
    <row r="168" spans="1:26" ht="14.25" customHeight="1" x14ac:dyDescent="0.15">
      <c r="A168" s="86"/>
      <c r="B168" s="86"/>
      <c r="C168" s="86"/>
      <c r="D168" s="86"/>
      <c r="E168" s="86"/>
      <c r="F168" s="86"/>
      <c r="G168" s="86"/>
      <c r="H168" s="86"/>
      <c r="I168" s="86"/>
      <c r="J168" s="86"/>
      <c r="K168" s="86"/>
      <c r="L168" s="86"/>
      <c r="M168" s="86"/>
      <c r="N168" s="86"/>
      <c r="O168" s="86"/>
      <c r="P168" s="86"/>
      <c r="Q168" s="86"/>
      <c r="R168" s="86"/>
      <c r="S168" s="86"/>
      <c r="T168" s="86"/>
      <c r="U168" s="86"/>
      <c r="V168" s="86"/>
      <c r="W168" s="86"/>
      <c r="X168" s="86"/>
      <c r="Y168" s="86"/>
      <c r="Z168" s="86"/>
    </row>
    <row r="169" spans="1:26" ht="14.25" customHeight="1" x14ac:dyDescent="0.15">
      <c r="A169" s="86"/>
      <c r="B169" s="86"/>
      <c r="C169" s="86"/>
      <c r="D169" s="86"/>
      <c r="E169" s="86"/>
      <c r="F169" s="86"/>
      <c r="G169" s="86"/>
      <c r="H169" s="86"/>
      <c r="I169" s="86"/>
      <c r="J169" s="86"/>
      <c r="K169" s="86"/>
      <c r="L169" s="86"/>
      <c r="M169" s="86"/>
      <c r="N169" s="86"/>
      <c r="O169" s="86"/>
      <c r="P169" s="86"/>
      <c r="Q169" s="86"/>
      <c r="R169" s="86"/>
      <c r="S169" s="86"/>
      <c r="T169" s="86"/>
      <c r="U169" s="86"/>
      <c r="V169" s="86"/>
      <c r="W169" s="86"/>
      <c r="X169" s="86"/>
      <c r="Y169" s="86"/>
      <c r="Z169" s="86"/>
    </row>
    <row r="170" spans="1:26" ht="14.25" customHeight="1" x14ac:dyDescent="0.15">
      <c r="A170" s="86"/>
      <c r="B170" s="86"/>
      <c r="C170" s="86"/>
      <c r="D170" s="86"/>
      <c r="E170" s="86"/>
      <c r="F170" s="86"/>
      <c r="G170" s="86"/>
      <c r="H170" s="86"/>
      <c r="I170" s="86"/>
      <c r="J170" s="86"/>
      <c r="K170" s="86"/>
      <c r="L170" s="86"/>
      <c r="M170" s="86"/>
      <c r="N170" s="86"/>
      <c r="O170" s="86"/>
      <c r="P170" s="86"/>
      <c r="Q170" s="86"/>
      <c r="R170" s="86"/>
      <c r="S170" s="86"/>
      <c r="T170" s="86"/>
      <c r="U170" s="86"/>
      <c r="V170" s="86"/>
      <c r="W170" s="86"/>
      <c r="X170" s="86"/>
      <c r="Y170" s="86"/>
      <c r="Z170" s="86"/>
    </row>
    <row r="171" spans="1:26" ht="14.25" customHeight="1" x14ac:dyDescent="0.15">
      <c r="A171" s="86"/>
      <c r="B171" s="86"/>
      <c r="C171" s="86"/>
      <c r="D171" s="86"/>
      <c r="E171" s="86"/>
      <c r="F171" s="86"/>
      <c r="G171" s="86"/>
      <c r="H171" s="86"/>
      <c r="I171" s="86"/>
      <c r="J171" s="86"/>
      <c r="K171" s="86"/>
      <c r="L171" s="86"/>
      <c r="M171" s="86"/>
      <c r="N171" s="86"/>
      <c r="O171" s="86"/>
      <c r="P171" s="86"/>
      <c r="Q171" s="86"/>
      <c r="R171" s="86"/>
      <c r="S171" s="86"/>
      <c r="T171" s="86"/>
      <c r="U171" s="86"/>
      <c r="V171" s="86"/>
      <c r="W171" s="86"/>
      <c r="X171" s="86"/>
      <c r="Y171" s="86"/>
      <c r="Z171" s="86"/>
    </row>
    <row r="172" spans="1:26" ht="14.25" customHeight="1" x14ac:dyDescent="0.15">
      <c r="A172" s="86"/>
      <c r="B172" s="86"/>
      <c r="C172" s="86"/>
      <c r="D172" s="86"/>
      <c r="E172" s="86"/>
      <c r="F172" s="86"/>
      <c r="G172" s="86"/>
      <c r="H172" s="86"/>
      <c r="I172" s="86"/>
      <c r="J172" s="86"/>
      <c r="K172" s="86"/>
      <c r="L172" s="86"/>
      <c r="M172" s="86"/>
      <c r="N172" s="86"/>
      <c r="O172" s="86"/>
      <c r="P172" s="86"/>
      <c r="Q172" s="86"/>
      <c r="R172" s="86"/>
      <c r="S172" s="86"/>
      <c r="T172" s="86"/>
      <c r="U172" s="86"/>
      <c r="V172" s="86"/>
      <c r="W172" s="86"/>
      <c r="X172" s="86"/>
      <c r="Y172" s="86"/>
      <c r="Z172" s="86"/>
    </row>
    <row r="173" spans="1:26" ht="14.25" customHeight="1" x14ac:dyDescent="0.15">
      <c r="A173" s="86"/>
      <c r="B173" s="86"/>
      <c r="C173" s="86"/>
      <c r="D173" s="86"/>
      <c r="E173" s="86"/>
      <c r="F173" s="86"/>
      <c r="G173" s="86"/>
      <c r="H173" s="86"/>
      <c r="I173" s="86"/>
      <c r="J173" s="86"/>
      <c r="K173" s="86"/>
      <c r="L173" s="86"/>
      <c r="M173" s="86"/>
      <c r="N173" s="86"/>
      <c r="O173" s="86"/>
      <c r="P173" s="86"/>
      <c r="Q173" s="86"/>
      <c r="R173" s="86"/>
      <c r="S173" s="86"/>
      <c r="T173" s="86"/>
      <c r="U173" s="86"/>
      <c r="V173" s="86"/>
      <c r="W173" s="86"/>
      <c r="X173" s="86"/>
      <c r="Y173" s="86"/>
      <c r="Z173" s="86"/>
    </row>
    <row r="174" spans="1:26" ht="14.25" customHeight="1" x14ac:dyDescent="0.15">
      <c r="A174" s="86"/>
      <c r="B174" s="86"/>
      <c r="C174" s="86"/>
      <c r="D174" s="86"/>
      <c r="E174" s="86"/>
      <c r="F174" s="86"/>
      <c r="G174" s="86"/>
      <c r="H174" s="86"/>
      <c r="I174" s="86"/>
      <c r="J174" s="86"/>
      <c r="K174" s="86"/>
      <c r="L174" s="86"/>
      <c r="M174" s="86"/>
      <c r="N174" s="86"/>
      <c r="O174" s="86"/>
      <c r="P174" s="86"/>
      <c r="Q174" s="86"/>
      <c r="R174" s="86"/>
      <c r="S174" s="86"/>
      <c r="T174" s="86"/>
      <c r="U174" s="86"/>
      <c r="V174" s="86"/>
      <c r="W174" s="86"/>
      <c r="X174" s="86"/>
      <c r="Y174" s="86"/>
      <c r="Z174" s="86"/>
    </row>
    <row r="175" spans="1:26" ht="14.25" customHeight="1" x14ac:dyDescent="0.15">
      <c r="A175" s="86"/>
      <c r="B175" s="86"/>
      <c r="C175" s="86"/>
      <c r="D175" s="86"/>
      <c r="E175" s="86"/>
      <c r="F175" s="86"/>
      <c r="G175" s="86"/>
      <c r="H175" s="86"/>
      <c r="I175" s="86"/>
      <c r="J175" s="86"/>
      <c r="K175" s="86"/>
      <c r="L175" s="86"/>
      <c r="M175" s="86"/>
      <c r="N175" s="86"/>
      <c r="O175" s="86"/>
      <c r="P175" s="86"/>
      <c r="Q175" s="86"/>
      <c r="R175" s="86"/>
      <c r="S175" s="86"/>
      <c r="T175" s="86"/>
      <c r="U175" s="86"/>
      <c r="V175" s="86"/>
      <c r="W175" s="86"/>
      <c r="X175" s="86"/>
      <c r="Y175" s="86"/>
      <c r="Z175" s="86"/>
    </row>
    <row r="176" spans="1:26" ht="14.25" customHeight="1" x14ac:dyDescent="0.15">
      <c r="A176" s="86"/>
      <c r="B176" s="86"/>
      <c r="C176" s="86"/>
      <c r="D176" s="86"/>
      <c r="E176" s="86"/>
      <c r="F176" s="86"/>
      <c r="G176" s="86"/>
      <c r="H176" s="86"/>
      <c r="I176" s="86"/>
      <c r="J176" s="86"/>
      <c r="K176" s="86"/>
      <c r="L176" s="86"/>
      <c r="M176" s="86"/>
      <c r="N176" s="86"/>
      <c r="O176" s="86"/>
      <c r="P176" s="86"/>
      <c r="Q176" s="86"/>
      <c r="R176" s="86"/>
      <c r="S176" s="86"/>
      <c r="T176" s="86"/>
      <c r="U176" s="86"/>
      <c r="V176" s="86"/>
      <c r="W176" s="86"/>
      <c r="X176" s="86"/>
      <c r="Y176" s="86"/>
      <c r="Z176" s="86"/>
    </row>
    <row r="177" spans="1:26" ht="14.25" customHeight="1" x14ac:dyDescent="0.15">
      <c r="A177" s="86"/>
      <c r="B177" s="86"/>
      <c r="C177" s="86"/>
      <c r="D177" s="86"/>
      <c r="E177" s="86"/>
      <c r="F177" s="86"/>
      <c r="G177" s="86"/>
      <c r="H177" s="86"/>
      <c r="I177" s="86"/>
      <c r="J177" s="86"/>
      <c r="K177" s="86"/>
      <c r="L177" s="86"/>
      <c r="M177" s="86"/>
      <c r="N177" s="86"/>
      <c r="O177" s="86"/>
      <c r="P177" s="86"/>
      <c r="Q177" s="86"/>
      <c r="R177" s="86"/>
      <c r="S177" s="86"/>
      <c r="T177" s="86"/>
      <c r="U177" s="86"/>
      <c r="V177" s="86"/>
      <c r="W177" s="86"/>
      <c r="X177" s="86"/>
      <c r="Y177" s="86"/>
      <c r="Z177" s="86"/>
    </row>
    <row r="178" spans="1:26" ht="14.25" customHeight="1" x14ac:dyDescent="0.15">
      <c r="A178" s="86"/>
      <c r="B178" s="86"/>
      <c r="C178" s="86"/>
      <c r="D178" s="86"/>
      <c r="E178" s="86"/>
      <c r="F178" s="86"/>
      <c r="G178" s="86"/>
      <c r="H178" s="86"/>
      <c r="I178" s="86"/>
      <c r="J178" s="86"/>
      <c r="K178" s="86"/>
      <c r="L178" s="86"/>
      <c r="M178" s="86"/>
      <c r="N178" s="86"/>
      <c r="O178" s="86"/>
      <c r="P178" s="86"/>
      <c r="Q178" s="86"/>
      <c r="R178" s="86"/>
      <c r="S178" s="86"/>
      <c r="T178" s="86"/>
      <c r="U178" s="86"/>
      <c r="V178" s="86"/>
      <c r="W178" s="86"/>
      <c r="X178" s="86"/>
      <c r="Y178" s="86"/>
      <c r="Z178" s="86"/>
    </row>
    <row r="179" spans="1:26" ht="14.25" customHeight="1" x14ac:dyDescent="0.15">
      <c r="A179" s="86"/>
      <c r="B179" s="86"/>
      <c r="C179" s="86"/>
      <c r="D179" s="86"/>
      <c r="E179" s="86"/>
      <c r="F179" s="86"/>
      <c r="G179" s="86"/>
      <c r="H179" s="86"/>
      <c r="I179" s="86"/>
      <c r="J179" s="86"/>
      <c r="K179" s="86"/>
      <c r="L179" s="86"/>
      <c r="M179" s="86"/>
      <c r="N179" s="86"/>
      <c r="O179" s="86"/>
      <c r="P179" s="86"/>
      <c r="Q179" s="86"/>
      <c r="R179" s="86"/>
      <c r="S179" s="86"/>
      <c r="T179" s="86"/>
      <c r="U179" s="86"/>
      <c r="V179" s="86"/>
      <c r="W179" s="86"/>
      <c r="X179" s="86"/>
      <c r="Y179" s="86"/>
      <c r="Z179" s="86"/>
    </row>
    <row r="180" spans="1:26" ht="14.25" customHeight="1" x14ac:dyDescent="0.15">
      <c r="A180" s="86"/>
      <c r="B180" s="86"/>
      <c r="C180" s="86"/>
      <c r="D180" s="86"/>
      <c r="E180" s="86"/>
      <c r="F180" s="86"/>
      <c r="G180" s="86"/>
      <c r="H180" s="86"/>
      <c r="I180" s="86"/>
      <c r="J180" s="86"/>
      <c r="K180" s="86"/>
      <c r="L180" s="86"/>
      <c r="M180" s="86"/>
      <c r="N180" s="86"/>
      <c r="O180" s="86"/>
      <c r="P180" s="86"/>
      <c r="Q180" s="86"/>
      <c r="R180" s="86"/>
      <c r="S180" s="86"/>
      <c r="T180" s="86"/>
      <c r="U180" s="86"/>
      <c r="V180" s="86"/>
      <c r="W180" s="86"/>
      <c r="X180" s="86"/>
      <c r="Y180" s="86"/>
      <c r="Z180" s="86"/>
    </row>
    <row r="181" spans="1:26" ht="14.25" customHeight="1" x14ac:dyDescent="0.15">
      <c r="A181" s="86"/>
      <c r="B181" s="86"/>
      <c r="C181" s="86"/>
      <c r="D181" s="86"/>
      <c r="E181" s="86"/>
      <c r="F181" s="86"/>
      <c r="G181" s="86"/>
      <c r="H181" s="86"/>
      <c r="I181" s="86"/>
      <c r="J181" s="86"/>
      <c r="K181" s="86"/>
      <c r="L181" s="86"/>
      <c r="M181" s="86"/>
      <c r="N181" s="86"/>
      <c r="O181" s="86"/>
      <c r="P181" s="86"/>
      <c r="Q181" s="86"/>
      <c r="R181" s="86"/>
      <c r="S181" s="86"/>
      <c r="T181" s="86"/>
      <c r="U181" s="86"/>
      <c r="V181" s="86"/>
      <c r="W181" s="86"/>
      <c r="X181" s="86"/>
      <c r="Y181" s="86"/>
      <c r="Z181" s="86"/>
    </row>
    <row r="182" spans="1:26" ht="14.25" customHeight="1" x14ac:dyDescent="0.15">
      <c r="A182" s="86"/>
      <c r="B182" s="86"/>
      <c r="C182" s="86"/>
      <c r="D182" s="86"/>
      <c r="E182" s="86"/>
      <c r="F182" s="86"/>
      <c r="G182" s="86"/>
      <c r="H182" s="86"/>
      <c r="I182" s="86"/>
      <c r="J182" s="86"/>
      <c r="K182" s="86"/>
      <c r="L182" s="86"/>
      <c r="M182" s="86"/>
      <c r="N182" s="86"/>
      <c r="O182" s="86"/>
      <c r="P182" s="86"/>
      <c r="Q182" s="86"/>
      <c r="R182" s="86"/>
      <c r="S182" s="86"/>
      <c r="T182" s="86"/>
      <c r="U182" s="86"/>
      <c r="V182" s="86"/>
      <c r="W182" s="86"/>
      <c r="X182" s="86"/>
      <c r="Y182" s="86"/>
      <c r="Z182" s="86"/>
    </row>
    <row r="183" spans="1:26" ht="14.25" customHeight="1" x14ac:dyDescent="0.15">
      <c r="A183" s="86"/>
      <c r="B183" s="86"/>
      <c r="C183" s="86"/>
      <c r="D183" s="86"/>
      <c r="E183" s="86"/>
      <c r="F183" s="86"/>
      <c r="G183" s="86"/>
      <c r="H183" s="86"/>
      <c r="I183" s="86"/>
      <c r="J183" s="86"/>
      <c r="K183" s="86"/>
      <c r="L183" s="86"/>
      <c r="M183" s="86"/>
      <c r="N183" s="86"/>
      <c r="O183" s="86"/>
      <c r="P183" s="86"/>
      <c r="Q183" s="86"/>
      <c r="R183" s="86"/>
      <c r="S183" s="86"/>
      <c r="T183" s="86"/>
      <c r="U183" s="86"/>
      <c r="V183" s="86"/>
      <c r="W183" s="86"/>
      <c r="X183" s="86"/>
      <c r="Y183" s="86"/>
      <c r="Z183" s="86"/>
    </row>
    <row r="184" spans="1:26" ht="14.25" customHeight="1" x14ac:dyDescent="0.15">
      <c r="A184" s="86"/>
      <c r="B184" s="86"/>
      <c r="C184" s="86"/>
      <c r="D184" s="86"/>
      <c r="E184" s="86"/>
      <c r="F184" s="86"/>
      <c r="G184" s="86"/>
      <c r="H184" s="86"/>
      <c r="I184" s="86"/>
      <c r="J184" s="86"/>
      <c r="K184" s="86"/>
      <c r="L184" s="86"/>
      <c r="M184" s="86"/>
      <c r="N184" s="86"/>
      <c r="O184" s="86"/>
      <c r="P184" s="86"/>
      <c r="Q184" s="86"/>
      <c r="R184" s="86"/>
      <c r="S184" s="86"/>
      <c r="T184" s="86"/>
      <c r="U184" s="86"/>
      <c r="V184" s="86"/>
      <c r="W184" s="86"/>
      <c r="X184" s="86"/>
      <c r="Y184" s="86"/>
      <c r="Z184" s="86"/>
    </row>
    <row r="185" spans="1:26" ht="14.25" customHeight="1" x14ac:dyDescent="0.15">
      <c r="A185" s="86"/>
      <c r="B185" s="86"/>
      <c r="C185" s="86"/>
      <c r="D185" s="86"/>
      <c r="E185" s="86"/>
      <c r="F185" s="86"/>
      <c r="G185" s="86"/>
      <c r="H185" s="86"/>
      <c r="I185" s="86"/>
      <c r="J185" s="86"/>
      <c r="K185" s="86"/>
      <c r="L185" s="86"/>
      <c r="M185" s="86"/>
      <c r="N185" s="86"/>
      <c r="O185" s="86"/>
      <c r="P185" s="86"/>
      <c r="Q185" s="86"/>
      <c r="R185" s="86"/>
      <c r="S185" s="86"/>
      <c r="T185" s="86"/>
      <c r="U185" s="86"/>
      <c r="V185" s="86"/>
      <c r="W185" s="86"/>
      <c r="X185" s="86"/>
      <c r="Y185" s="86"/>
      <c r="Z185" s="86"/>
    </row>
    <row r="186" spans="1:26" ht="14.25" customHeight="1" x14ac:dyDescent="0.15">
      <c r="A186" s="86"/>
      <c r="B186" s="86"/>
      <c r="C186" s="86"/>
      <c r="D186" s="86"/>
      <c r="E186" s="86"/>
      <c r="F186" s="86"/>
      <c r="G186" s="86"/>
      <c r="H186" s="86"/>
      <c r="I186" s="86"/>
      <c r="J186" s="86"/>
      <c r="K186" s="86"/>
      <c r="L186" s="86"/>
      <c r="M186" s="86"/>
      <c r="N186" s="86"/>
      <c r="O186" s="86"/>
      <c r="P186" s="86"/>
      <c r="Q186" s="86"/>
      <c r="R186" s="86"/>
      <c r="S186" s="86"/>
      <c r="T186" s="86"/>
      <c r="U186" s="86"/>
      <c r="V186" s="86"/>
      <c r="W186" s="86"/>
      <c r="X186" s="86"/>
      <c r="Y186" s="86"/>
      <c r="Z186" s="86"/>
    </row>
    <row r="187" spans="1:26" ht="14.25" customHeight="1" x14ac:dyDescent="0.15">
      <c r="A187" s="86"/>
      <c r="B187" s="86"/>
      <c r="C187" s="86"/>
      <c r="D187" s="86"/>
      <c r="E187" s="86"/>
      <c r="F187" s="86"/>
      <c r="G187" s="86"/>
      <c r="H187" s="86"/>
      <c r="I187" s="86"/>
      <c r="J187" s="86"/>
      <c r="K187" s="86"/>
      <c r="L187" s="86"/>
      <c r="M187" s="86"/>
      <c r="N187" s="86"/>
      <c r="O187" s="86"/>
      <c r="P187" s="86"/>
      <c r="Q187" s="86"/>
      <c r="R187" s="86"/>
      <c r="S187" s="86"/>
      <c r="T187" s="86"/>
      <c r="U187" s="86"/>
      <c r="V187" s="86"/>
      <c r="W187" s="86"/>
      <c r="X187" s="86"/>
      <c r="Y187" s="86"/>
      <c r="Z187" s="86"/>
    </row>
    <row r="188" spans="1:26" ht="14.25" customHeight="1" x14ac:dyDescent="0.15">
      <c r="A188" s="86"/>
      <c r="B188" s="86"/>
      <c r="C188" s="86"/>
      <c r="D188" s="86"/>
      <c r="E188" s="86"/>
      <c r="F188" s="86"/>
      <c r="G188" s="86"/>
      <c r="H188" s="86"/>
      <c r="I188" s="86"/>
      <c r="J188" s="86"/>
      <c r="K188" s="86"/>
      <c r="L188" s="86"/>
      <c r="M188" s="86"/>
      <c r="N188" s="86"/>
      <c r="O188" s="86"/>
      <c r="P188" s="86"/>
      <c r="Q188" s="86"/>
      <c r="R188" s="86"/>
      <c r="S188" s="86"/>
      <c r="T188" s="86"/>
      <c r="U188" s="86"/>
      <c r="V188" s="86"/>
      <c r="W188" s="86"/>
      <c r="X188" s="86"/>
      <c r="Y188" s="86"/>
      <c r="Z188" s="86"/>
    </row>
    <row r="189" spans="1:26" ht="14.25" customHeight="1" x14ac:dyDescent="0.15">
      <c r="A189" s="86"/>
      <c r="B189" s="86"/>
      <c r="C189" s="86"/>
      <c r="D189" s="86"/>
      <c r="E189" s="86"/>
      <c r="F189" s="86"/>
      <c r="G189" s="86"/>
      <c r="H189" s="86"/>
      <c r="I189" s="86"/>
      <c r="J189" s="86"/>
      <c r="K189" s="86"/>
      <c r="L189" s="86"/>
      <c r="M189" s="86"/>
      <c r="N189" s="86"/>
      <c r="O189" s="86"/>
      <c r="P189" s="86"/>
      <c r="Q189" s="86"/>
      <c r="R189" s="86"/>
      <c r="S189" s="86"/>
      <c r="T189" s="86"/>
      <c r="U189" s="86"/>
      <c r="V189" s="86"/>
      <c r="W189" s="86"/>
      <c r="X189" s="86"/>
      <c r="Y189" s="86"/>
      <c r="Z189" s="86"/>
    </row>
    <row r="190" spans="1:26" ht="14.25" customHeight="1" x14ac:dyDescent="0.15">
      <c r="A190" s="86"/>
      <c r="B190" s="86"/>
      <c r="C190" s="86"/>
      <c r="D190" s="86"/>
      <c r="E190" s="86"/>
      <c r="F190" s="86"/>
      <c r="G190" s="86"/>
      <c r="H190" s="86"/>
      <c r="I190" s="86"/>
      <c r="J190" s="86"/>
      <c r="K190" s="86"/>
      <c r="L190" s="86"/>
      <c r="M190" s="86"/>
      <c r="N190" s="86"/>
      <c r="O190" s="86"/>
      <c r="P190" s="86"/>
      <c r="Q190" s="86"/>
      <c r="R190" s="86"/>
      <c r="S190" s="86"/>
      <c r="T190" s="86"/>
      <c r="U190" s="86"/>
      <c r="V190" s="86"/>
      <c r="W190" s="86"/>
      <c r="X190" s="86"/>
      <c r="Y190" s="86"/>
      <c r="Z190" s="86"/>
    </row>
    <row r="191" spans="1:26" ht="14.25" customHeight="1" x14ac:dyDescent="0.15">
      <c r="A191" s="86"/>
      <c r="B191" s="86"/>
      <c r="C191" s="86"/>
      <c r="D191" s="86"/>
      <c r="E191" s="86"/>
      <c r="F191" s="86"/>
      <c r="G191" s="86"/>
      <c r="H191" s="86"/>
      <c r="I191" s="86"/>
      <c r="J191" s="86"/>
      <c r="K191" s="86"/>
      <c r="L191" s="86"/>
      <c r="M191" s="86"/>
      <c r="N191" s="86"/>
      <c r="O191" s="86"/>
      <c r="P191" s="86"/>
      <c r="Q191" s="86"/>
      <c r="R191" s="86"/>
      <c r="S191" s="86"/>
      <c r="T191" s="86"/>
      <c r="U191" s="86"/>
      <c r="V191" s="86"/>
      <c r="W191" s="86"/>
      <c r="X191" s="86"/>
      <c r="Y191" s="86"/>
      <c r="Z191" s="86"/>
    </row>
    <row r="192" spans="1:26" ht="14.25" customHeight="1" x14ac:dyDescent="0.15">
      <c r="A192" s="86"/>
      <c r="B192" s="86"/>
      <c r="C192" s="86"/>
      <c r="D192" s="86"/>
      <c r="E192" s="86"/>
      <c r="F192" s="86"/>
      <c r="G192" s="86"/>
      <c r="H192" s="86"/>
      <c r="I192" s="86"/>
      <c r="J192" s="86"/>
      <c r="K192" s="86"/>
      <c r="L192" s="86"/>
      <c r="M192" s="86"/>
      <c r="N192" s="86"/>
      <c r="O192" s="86"/>
      <c r="P192" s="86"/>
      <c r="Q192" s="86"/>
      <c r="R192" s="86"/>
      <c r="S192" s="86"/>
      <c r="T192" s="86"/>
      <c r="U192" s="86"/>
      <c r="V192" s="86"/>
      <c r="W192" s="86"/>
      <c r="X192" s="86"/>
      <c r="Y192" s="86"/>
      <c r="Z192" s="86"/>
    </row>
    <row r="193" spans="1:26" ht="14.25" customHeight="1" x14ac:dyDescent="0.15">
      <c r="A193" s="86"/>
      <c r="B193" s="86"/>
      <c r="C193" s="86"/>
      <c r="D193" s="86"/>
      <c r="E193" s="86"/>
      <c r="F193" s="86"/>
      <c r="G193" s="86"/>
      <c r="H193" s="86"/>
      <c r="I193" s="86"/>
      <c r="J193" s="86"/>
      <c r="K193" s="86"/>
      <c r="L193" s="86"/>
      <c r="M193" s="86"/>
      <c r="N193" s="86"/>
      <c r="O193" s="86"/>
      <c r="P193" s="86"/>
      <c r="Q193" s="86"/>
      <c r="R193" s="86"/>
      <c r="S193" s="86"/>
      <c r="T193" s="86"/>
      <c r="U193" s="86"/>
      <c r="V193" s="86"/>
      <c r="W193" s="86"/>
      <c r="X193" s="86"/>
      <c r="Y193" s="86"/>
      <c r="Z193" s="86"/>
    </row>
    <row r="194" spans="1:26" ht="14.25" customHeight="1" x14ac:dyDescent="0.15">
      <c r="A194" s="86"/>
      <c r="B194" s="86"/>
      <c r="C194" s="86"/>
      <c r="D194" s="86"/>
      <c r="E194" s="86"/>
      <c r="F194" s="86"/>
      <c r="G194" s="86"/>
      <c r="H194" s="86"/>
      <c r="I194" s="86"/>
      <c r="J194" s="86"/>
      <c r="K194" s="86"/>
      <c r="L194" s="86"/>
      <c r="M194" s="86"/>
      <c r="N194" s="86"/>
      <c r="O194" s="86"/>
      <c r="P194" s="86"/>
      <c r="Q194" s="86"/>
      <c r="R194" s="86"/>
      <c r="S194" s="86"/>
      <c r="T194" s="86"/>
      <c r="U194" s="86"/>
      <c r="V194" s="86"/>
      <c r="W194" s="86"/>
      <c r="X194" s="86"/>
      <c r="Y194" s="86"/>
      <c r="Z194" s="86"/>
    </row>
    <row r="195" spans="1:26" ht="14.25" customHeight="1" x14ac:dyDescent="0.15">
      <c r="A195" s="86"/>
      <c r="B195" s="86"/>
      <c r="C195" s="86"/>
      <c r="D195" s="86"/>
      <c r="E195" s="86"/>
      <c r="F195" s="86"/>
      <c r="G195" s="86"/>
      <c r="H195" s="86"/>
      <c r="I195" s="86"/>
      <c r="J195" s="86"/>
      <c r="K195" s="86"/>
      <c r="L195" s="86"/>
      <c r="M195" s="86"/>
      <c r="N195" s="86"/>
      <c r="O195" s="86"/>
      <c r="P195" s="86"/>
      <c r="Q195" s="86"/>
      <c r="R195" s="86"/>
      <c r="S195" s="86"/>
      <c r="T195" s="86"/>
      <c r="U195" s="86"/>
      <c r="V195" s="86"/>
      <c r="W195" s="86"/>
      <c r="X195" s="86"/>
      <c r="Y195" s="86"/>
      <c r="Z195" s="86"/>
    </row>
    <row r="196" spans="1:26" ht="14.25" customHeight="1" x14ac:dyDescent="0.15">
      <c r="A196" s="86"/>
      <c r="B196" s="86"/>
      <c r="C196" s="86"/>
      <c r="D196" s="86"/>
      <c r="E196" s="86"/>
      <c r="F196" s="86"/>
      <c r="G196" s="86"/>
      <c r="H196" s="86"/>
      <c r="I196" s="86"/>
      <c r="J196" s="86"/>
      <c r="K196" s="86"/>
      <c r="L196" s="86"/>
      <c r="M196" s="86"/>
      <c r="N196" s="86"/>
      <c r="O196" s="86"/>
      <c r="P196" s="86"/>
      <c r="Q196" s="86"/>
      <c r="R196" s="86"/>
      <c r="S196" s="86"/>
      <c r="T196" s="86"/>
      <c r="U196" s="86"/>
      <c r="V196" s="86"/>
      <c r="W196" s="86"/>
      <c r="X196" s="86"/>
      <c r="Y196" s="86"/>
      <c r="Z196" s="86"/>
    </row>
    <row r="197" spans="1:26" ht="14.25" customHeight="1" x14ac:dyDescent="0.15">
      <c r="A197" s="86"/>
      <c r="B197" s="86"/>
      <c r="C197" s="86"/>
      <c r="D197" s="86"/>
      <c r="E197" s="86"/>
      <c r="F197" s="86"/>
      <c r="G197" s="86"/>
      <c r="H197" s="86"/>
      <c r="I197" s="86"/>
      <c r="J197" s="86"/>
      <c r="K197" s="86"/>
      <c r="L197" s="86"/>
      <c r="M197" s="86"/>
      <c r="N197" s="86"/>
      <c r="O197" s="86"/>
      <c r="P197" s="86"/>
      <c r="Q197" s="86"/>
      <c r="R197" s="86"/>
      <c r="S197" s="86"/>
      <c r="T197" s="86"/>
      <c r="U197" s="86"/>
      <c r="V197" s="86"/>
      <c r="W197" s="86"/>
      <c r="X197" s="86"/>
      <c r="Y197" s="86"/>
      <c r="Z197" s="86"/>
    </row>
    <row r="198" spans="1:26" ht="14.25" customHeight="1" x14ac:dyDescent="0.15">
      <c r="A198" s="86"/>
      <c r="B198" s="86"/>
      <c r="C198" s="86"/>
      <c r="D198" s="86"/>
      <c r="E198" s="86"/>
      <c r="F198" s="86"/>
      <c r="G198" s="86"/>
      <c r="H198" s="86"/>
      <c r="I198" s="86"/>
      <c r="J198" s="86"/>
      <c r="K198" s="86"/>
      <c r="L198" s="86"/>
      <c r="M198" s="86"/>
      <c r="N198" s="86"/>
      <c r="O198" s="86"/>
      <c r="P198" s="86"/>
      <c r="Q198" s="86"/>
      <c r="R198" s="86"/>
      <c r="S198" s="86"/>
      <c r="T198" s="86"/>
      <c r="U198" s="86"/>
      <c r="V198" s="86"/>
      <c r="W198" s="86"/>
      <c r="X198" s="86"/>
      <c r="Y198" s="86"/>
      <c r="Z198" s="86"/>
    </row>
    <row r="199" spans="1:26" ht="14.25" customHeight="1" x14ac:dyDescent="0.15">
      <c r="A199" s="86"/>
      <c r="B199" s="86"/>
      <c r="C199" s="86"/>
      <c r="D199" s="86"/>
      <c r="E199" s="86"/>
      <c r="F199" s="86"/>
      <c r="G199" s="86"/>
      <c r="H199" s="86"/>
      <c r="I199" s="86"/>
      <c r="J199" s="86"/>
      <c r="K199" s="86"/>
      <c r="L199" s="86"/>
      <c r="M199" s="86"/>
      <c r="N199" s="86"/>
      <c r="O199" s="86"/>
      <c r="P199" s="86"/>
      <c r="Q199" s="86"/>
      <c r="R199" s="86"/>
      <c r="S199" s="86"/>
      <c r="T199" s="86"/>
      <c r="U199" s="86"/>
      <c r="V199" s="86"/>
      <c r="W199" s="86"/>
      <c r="X199" s="86"/>
      <c r="Y199" s="86"/>
      <c r="Z199" s="86"/>
    </row>
    <row r="200" spans="1:26" ht="14.25" customHeight="1" x14ac:dyDescent="0.15">
      <c r="A200" s="86"/>
      <c r="B200" s="86"/>
      <c r="C200" s="86"/>
      <c r="D200" s="86"/>
      <c r="E200" s="86"/>
      <c r="F200" s="86"/>
      <c r="G200" s="86"/>
      <c r="H200" s="86"/>
      <c r="I200" s="86"/>
      <c r="J200" s="86"/>
      <c r="K200" s="86"/>
      <c r="L200" s="86"/>
      <c r="M200" s="86"/>
      <c r="N200" s="86"/>
      <c r="O200" s="86"/>
      <c r="P200" s="86"/>
      <c r="Q200" s="86"/>
      <c r="R200" s="86"/>
      <c r="S200" s="86"/>
      <c r="T200" s="86"/>
      <c r="U200" s="86"/>
      <c r="V200" s="86"/>
      <c r="W200" s="86"/>
      <c r="X200" s="86"/>
      <c r="Y200" s="86"/>
      <c r="Z200" s="86"/>
    </row>
    <row r="201" spans="1:26" ht="14.25" customHeight="1" x14ac:dyDescent="0.15">
      <c r="A201" s="86"/>
      <c r="B201" s="86"/>
      <c r="C201" s="86"/>
      <c r="D201" s="86"/>
      <c r="E201" s="86"/>
      <c r="F201" s="86"/>
      <c r="G201" s="86"/>
      <c r="H201" s="86"/>
      <c r="I201" s="86"/>
      <c r="J201" s="86"/>
      <c r="K201" s="86"/>
      <c r="L201" s="86"/>
      <c r="M201" s="86"/>
      <c r="N201" s="86"/>
      <c r="O201" s="86"/>
      <c r="P201" s="86"/>
      <c r="Q201" s="86"/>
      <c r="R201" s="86"/>
      <c r="S201" s="86"/>
      <c r="T201" s="86"/>
      <c r="U201" s="86"/>
      <c r="V201" s="86"/>
      <c r="W201" s="86"/>
      <c r="X201" s="86"/>
      <c r="Y201" s="86"/>
      <c r="Z201" s="86"/>
    </row>
    <row r="202" spans="1:26" ht="14.25" customHeight="1" x14ac:dyDescent="0.15">
      <c r="A202" s="86"/>
      <c r="B202" s="86"/>
      <c r="C202" s="86"/>
      <c r="D202" s="86"/>
      <c r="E202" s="86"/>
      <c r="F202" s="86"/>
      <c r="G202" s="86"/>
      <c r="H202" s="86"/>
      <c r="I202" s="86"/>
      <c r="J202" s="86"/>
      <c r="K202" s="86"/>
      <c r="L202" s="86"/>
      <c r="M202" s="86"/>
      <c r="N202" s="86"/>
      <c r="O202" s="86"/>
      <c r="P202" s="86"/>
      <c r="Q202" s="86"/>
      <c r="R202" s="86"/>
      <c r="S202" s="86"/>
      <c r="T202" s="86"/>
      <c r="U202" s="86"/>
      <c r="V202" s="86"/>
      <c r="W202" s="86"/>
      <c r="X202" s="86"/>
      <c r="Y202" s="86"/>
      <c r="Z202" s="86"/>
    </row>
    <row r="203" spans="1:26" ht="14.25" customHeight="1" x14ac:dyDescent="0.15">
      <c r="A203" s="86"/>
      <c r="B203" s="86"/>
      <c r="C203" s="86"/>
      <c r="D203" s="86"/>
      <c r="E203" s="86"/>
      <c r="F203" s="86"/>
      <c r="G203" s="86"/>
      <c r="H203" s="86"/>
      <c r="I203" s="86"/>
      <c r="J203" s="86"/>
      <c r="K203" s="86"/>
      <c r="L203" s="86"/>
      <c r="M203" s="86"/>
      <c r="N203" s="86"/>
      <c r="O203" s="86"/>
      <c r="P203" s="86"/>
      <c r="Q203" s="86"/>
      <c r="R203" s="86"/>
      <c r="S203" s="86"/>
      <c r="T203" s="86"/>
      <c r="U203" s="86"/>
      <c r="V203" s="86"/>
      <c r="W203" s="86"/>
      <c r="X203" s="86"/>
      <c r="Y203" s="86"/>
      <c r="Z203" s="86"/>
    </row>
    <row r="204" spans="1:26" ht="14.25" customHeight="1" x14ac:dyDescent="0.15">
      <c r="A204" s="86"/>
      <c r="B204" s="86"/>
      <c r="C204" s="86"/>
      <c r="D204" s="86"/>
      <c r="E204" s="86"/>
      <c r="F204" s="86"/>
      <c r="G204" s="86"/>
      <c r="H204" s="86"/>
      <c r="I204" s="86"/>
      <c r="J204" s="86"/>
      <c r="K204" s="86"/>
      <c r="L204" s="86"/>
      <c r="M204" s="86"/>
      <c r="N204" s="86"/>
      <c r="O204" s="86"/>
      <c r="P204" s="86"/>
      <c r="Q204" s="86"/>
      <c r="R204" s="86"/>
      <c r="S204" s="86"/>
      <c r="T204" s="86"/>
      <c r="U204" s="86"/>
      <c r="V204" s="86"/>
      <c r="W204" s="86"/>
      <c r="X204" s="86"/>
      <c r="Y204" s="86"/>
      <c r="Z204" s="86"/>
    </row>
    <row r="205" spans="1:26" ht="14.25" customHeight="1" x14ac:dyDescent="0.15">
      <c r="A205" s="86"/>
      <c r="B205" s="86"/>
      <c r="C205" s="86"/>
      <c r="D205" s="86"/>
      <c r="E205" s="86"/>
      <c r="F205" s="86"/>
      <c r="G205" s="86"/>
      <c r="H205" s="86"/>
      <c r="I205" s="86"/>
      <c r="J205" s="86"/>
      <c r="K205" s="86"/>
      <c r="L205" s="86"/>
      <c r="M205" s="86"/>
      <c r="N205" s="86"/>
      <c r="O205" s="86"/>
      <c r="P205" s="86"/>
      <c r="Q205" s="86"/>
      <c r="R205" s="86"/>
      <c r="S205" s="86"/>
      <c r="T205" s="86"/>
      <c r="U205" s="86"/>
      <c r="V205" s="86"/>
      <c r="W205" s="86"/>
      <c r="X205" s="86"/>
      <c r="Y205" s="86"/>
      <c r="Z205" s="86"/>
    </row>
    <row r="206" spans="1:26" ht="14.25" customHeight="1" x14ac:dyDescent="0.15">
      <c r="A206" s="86"/>
      <c r="B206" s="86"/>
      <c r="C206" s="86"/>
      <c r="D206" s="86"/>
      <c r="E206" s="86"/>
      <c r="F206" s="86"/>
      <c r="G206" s="86"/>
      <c r="H206" s="86"/>
      <c r="I206" s="86"/>
      <c r="J206" s="86"/>
      <c r="K206" s="86"/>
      <c r="L206" s="86"/>
      <c r="M206" s="86"/>
      <c r="N206" s="86"/>
      <c r="O206" s="86"/>
      <c r="P206" s="86"/>
      <c r="Q206" s="86"/>
      <c r="R206" s="86"/>
      <c r="S206" s="86"/>
      <c r="T206" s="86"/>
      <c r="U206" s="86"/>
      <c r="V206" s="86"/>
      <c r="W206" s="86"/>
      <c r="X206" s="86"/>
      <c r="Y206" s="86"/>
      <c r="Z206" s="86"/>
    </row>
    <row r="207" spans="1:26" ht="14.25" customHeight="1" x14ac:dyDescent="0.15">
      <c r="A207" s="86"/>
      <c r="B207" s="86"/>
      <c r="C207" s="86"/>
      <c r="D207" s="86"/>
      <c r="E207" s="86"/>
      <c r="F207" s="86"/>
      <c r="G207" s="86"/>
      <c r="H207" s="86"/>
      <c r="I207" s="86"/>
      <c r="J207" s="86"/>
      <c r="K207" s="86"/>
      <c r="L207" s="86"/>
      <c r="M207" s="86"/>
      <c r="N207" s="86"/>
      <c r="O207" s="86"/>
      <c r="P207" s="86"/>
      <c r="Q207" s="86"/>
      <c r="R207" s="86"/>
      <c r="S207" s="86"/>
      <c r="T207" s="86"/>
      <c r="U207" s="86"/>
      <c r="V207" s="86"/>
      <c r="W207" s="86"/>
      <c r="X207" s="86"/>
      <c r="Y207" s="86"/>
      <c r="Z207" s="86"/>
    </row>
    <row r="208" spans="1:26" ht="14.25" customHeight="1" x14ac:dyDescent="0.15">
      <c r="A208" s="86"/>
      <c r="B208" s="86"/>
      <c r="C208" s="86"/>
      <c r="D208" s="86"/>
      <c r="E208" s="86"/>
      <c r="F208" s="86"/>
      <c r="G208" s="86"/>
      <c r="H208" s="86"/>
      <c r="I208" s="86"/>
      <c r="J208" s="86"/>
      <c r="K208" s="86"/>
      <c r="L208" s="86"/>
      <c r="M208" s="86"/>
      <c r="N208" s="86"/>
      <c r="O208" s="86"/>
      <c r="P208" s="86"/>
      <c r="Q208" s="86"/>
      <c r="R208" s="86"/>
      <c r="S208" s="86"/>
      <c r="T208" s="86"/>
      <c r="U208" s="86"/>
      <c r="V208" s="86"/>
      <c r="W208" s="86"/>
      <c r="X208" s="86"/>
      <c r="Y208" s="86"/>
      <c r="Z208" s="86"/>
    </row>
    <row r="209" spans="1:26" ht="14.25" customHeight="1" x14ac:dyDescent="0.15">
      <c r="A209" s="86"/>
      <c r="B209" s="86"/>
      <c r="C209" s="86"/>
      <c r="D209" s="86"/>
      <c r="E209" s="86"/>
      <c r="F209" s="86"/>
      <c r="G209" s="86"/>
      <c r="H209" s="86"/>
      <c r="I209" s="86"/>
      <c r="J209" s="86"/>
      <c r="K209" s="86"/>
      <c r="L209" s="86"/>
      <c r="M209" s="86"/>
      <c r="N209" s="86"/>
      <c r="O209" s="86"/>
      <c r="P209" s="86"/>
      <c r="Q209" s="86"/>
      <c r="R209" s="86"/>
      <c r="S209" s="86"/>
      <c r="T209" s="86"/>
      <c r="U209" s="86"/>
      <c r="V209" s="86"/>
      <c r="W209" s="86"/>
      <c r="X209" s="86"/>
      <c r="Y209" s="86"/>
      <c r="Z209" s="86"/>
    </row>
    <row r="210" spans="1:26" ht="14.25" customHeight="1" x14ac:dyDescent="0.15">
      <c r="A210" s="86"/>
      <c r="B210" s="86"/>
      <c r="C210" s="86"/>
      <c r="D210" s="86"/>
      <c r="E210" s="86"/>
      <c r="F210" s="86"/>
      <c r="G210" s="86"/>
      <c r="H210" s="86"/>
      <c r="I210" s="86"/>
      <c r="J210" s="86"/>
      <c r="K210" s="86"/>
      <c r="L210" s="86"/>
      <c r="M210" s="86"/>
      <c r="N210" s="86"/>
      <c r="O210" s="86"/>
      <c r="P210" s="86"/>
      <c r="Q210" s="86"/>
      <c r="R210" s="86"/>
      <c r="S210" s="86"/>
      <c r="T210" s="86"/>
      <c r="U210" s="86"/>
      <c r="V210" s="86"/>
      <c r="W210" s="86"/>
      <c r="X210" s="86"/>
      <c r="Y210" s="86"/>
      <c r="Z210" s="86"/>
    </row>
    <row r="211" spans="1:26" ht="14.25" customHeight="1" x14ac:dyDescent="0.15">
      <c r="A211" s="86"/>
      <c r="B211" s="86"/>
      <c r="C211" s="86"/>
      <c r="D211" s="86"/>
      <c r="E211" s="86"/>
      <c r="F211" s="86"/>
      <c r="G211" s="86"/>
      <c r="H211" s="86"/>
      <c r="I211" s="86"/>
      <c r="J211" s="86"/>
      <c r="K211" s="86"/>
      <c r="L211" s="86"/>
      <c r="M211" s="86"/>
      <c r="N211" s="86"/>
      <c r="O211" s="86"/>
      <c r="P211" s="86"/>
      <c r="Q211" s="86"/>
      <c r="R211" s="86"/>
      <c r="S211" s="86"/>
      <c r="T211" s="86"/>
      <c r="U211" s="86"/>
      <c r="V211" s="86"/>
      <c r="W211" s="86"/>
      <c r="X211" s="86"/>
      <c r="Y211" s="86"/>
      <c r="Z211" s="86"/>
    </row>
    <row r="212" spans="1:26" ht="14.25" customHeight="1" x14ac:dyDescent="0.15">
      <c r="A212" s="86"/>
      <c r="B212" s="86"/>
      <c r="C212" s="86"/>
      <c r="D212" s="86"/>
      <c r="E212" s="86"/>
      <c r="F212" s="86"/>
      <c r="G212" s="86"/>
      <c r="H212" s="86"/>
      <c r="I212" s="86"/>
      <c r="J212" s="86"/>
      <c r="K212" s="86"/>
      <c r="L212" s="86"/>
      <c r="M212" s="86"/>
      <c r="N212" s="86"/>
      <c r="O212" s="86"/>
      <c r="P212" s="86"/>
      <c r="Q212" s="86"/>
      <c r="R212" s="86"/>
      <c r="S212" s="86"/>
      <c r="T212" s="86"/>
      <c r="U212" s="86"/>
      <c r="V212" s="86"/>
      <c r="W212" s="86"/>
      <c r="X212" s="86"/>
      <c r="Y212" s="86"/>
      <c r="Z212" s="86"/>
    </row>
    <row r="213" spans="1:26" ht="14.25" customHeight="1" x14ac:dyDescent="0.15">
      <c r="A213" s="86"/>
      <c r="B213" s="86"/>
      <c r="C213" s="86"/>
      <c r="D213" s="86"/>
      <c r="E213" s="86"/>
      <c r="F213" s="86"/>
      <c r="G213" s="86"/>
      <c r="H213" s="86"/>
      <c r="I213" s="86"/>
      <c r="J213" s="86"/>
      <c r="K213" s="86"/>
      <c r="L213" s="86"/>
      <c r="M213" s="86"/>
      <c r="N213" s="86"/>
      <c r="O213" s="86"/>
      <c r="P213" s="86"/>
      <c r="Q213" s="86"/>
      <c r="R213" s="86"/>
      <c r="S213" s="86"/>
      <c r="T213" s="86"/>
      <c r="U213" s="86"/>
      <c r="V213" s="86"/>
      <c r="W213" s="86"/>
      <c r="X213" s="86"/>
      <c r="Y213" s="86"/>
      <c r="Z213" s="86"/>
    </row>
    <row r="214" spans="1:26" ht="14.25" customHeight="1" x14ac:dyDescent="0.15">
      <c r="A214" s="86"/>
      <c r="B214" s="86"/>
      <c r="C214" s="86"/>
      <c r="D214" s="86"/>
      <c r="E214" s="86"/>
      <c r="F214" s="86"/>
      <c r="G214" s="86"/>
      <c r="H214" s="86"/>
      <c r="I214" s="86"/>
      <c r="J214" s="86"/>
      <c r="K214" s="86"/>
      <c r="L214" s="86"/>
      <c r="M214" s="86"/>
      <c r="N214" s="86"/>
      <c r="O214" s="86"/>
      <c r="P214" s="86"/>
      <c r="Q214" s="86"/>
      <c r="R214" s="86"/>
      <c r="S214" s="86"/>
      <c r="T214" s="86"/>
      <c r="U214" s="86"/>
      <c r="V214" s="86"/>
      <c r="W214" s="86"/>
      <c r="X214" s="86"/>
      <c r="Y214" s="86"/>
      <c r="Z214" s="86"/>
    </row>
    <row r="215" spans="1:26" ht="14.25" customHeight="1" x14ac:dyDescent="0.15">
      <c r="A215" s="86"/>
      <c r="B215" s="86"/>
      <c r="C215" s="86"/>
      <c r="D215" s="86"/>
      <c r="E215" s="86"/>
      <c r="F215" s="86"/>
      <c r="G215" s="86"/>
      <c r="H215" s="86"/>
      <c r="I215" s="86"/>
      <c r="J215" s="86"/>
      <c r="K215" s="86"/>
      <c r="L215" s="86"/>
      <c r="M215" s="86"/>
      <c r="N215" s="86"/>
      <c r="O215" s="86"/>
      <c r="P215" s="86"/>
      <c r="Q215" s="86"/>
      <c r="R215" s="86"/>
      <c r="S215" s="86"/>
      <c r="T215" s="86"/>
      <c r="U215" s="86"/>
      <c r="V215" s="86"/>
      <c r="W215" s="86"/>
      <c r="X215" s="86"/>
      <c r="Y215" s="86"/>
      <c r="Z215" s="86"/>
    </row>
    <row r="216" spans="1:26" ht="14.25" customHeight="1" x14ac:dyDescent="0.15">
      <c r="A216" s="86"/>
      <c r="B216" s="86"/>
      <c r="C216" s="86"/>
      <c r="D216" s="86"/>
      <c r="E216" s="86"/>
      <c r="F216" s="86"/>
      <c r="G216" s="86"/>
      <c r="H216" s="86"/>
      <c r="I216" s="86"/>
      <c r="J216" s="86"/>
      <c r="K216" s="86"/>
      <c r="L216" s="86"/>
      <c r="M216" s="86"/>
      <c r="N216" s="86"/>
      <c r="O216" s="86"/>
      <c r="P216" s="86"/>
      <c r="Q216" s="86"/>
      <c r="R216" s="86"/>
      <c r="S216" s="86"/>
      <c r="T216" s="86"/>
      <c r="U216" s="86"/>
      <c r="V216" s="86"/>
      <c r="W216" s="86"/>
      <c r="X216" s="86"/>
      <c r="Y216" s="86"/>
      <c r="Z216" s="86"/>
    </row>
    <row r="217" spans="1:26" ht="14.25" customHeight="1" x14ac:dyDescent="0.15">
      <c r="A217" s="86"/>
      <c r="B217" s="86"/>
      <c r="C217" s="86"/>
      <c r="D217" s="86"/>
      <c r="E217" s="86"/>
      <c r="F217" s="86"/>
      <c r="G217" s="86"/>
      <c r="H217" s="86"/>
      <c r="I217" s="86"/>
      <c r="J217" s="86"/>
      <c r="K217" s="86"/>
      <c r="L217" s="86"/>
      <c r="M217" s="86"/>
      <c r="N217" s="86"/>
      <c r="O217" s="86"/>
      <c r="P217" s="86"/>
      <c r="Q217" s="86"/>
      <c r="R217" s="86"/>
      <c r="S217" s="86"/>
      <c r="T217" s="86"/>
      <c r="U217" s="86"/>
      <c r="V217" s="86"/>
      <c r="W217" s="86"/>
      <c r="X217" s="86"/>
      <c r="Y217" s="86"/>
      <c r="Z217" s="86"/>
    </row>
    <row r="218" spans="1:26" ht="14.25" customHeight="1" x14ac:dyDescent="0.15">
      <c r="A218" s="86"/>
      <c r="B218" s="86"/>
      <c r="C218" s="86"/>
      <c r="D218" s="86"/>
      <c r="E218" s="86"/>
      <c r="F218" s="86"/>
      <c r="G218" s="86"/>
      <c r="H218" s="86"/>
      <c r="I218" s="86"/>
      <c r="J218" s="86"/>
      <c r="K218" s="86"/>
      <c r="L218" s="86"/>
      <c r="M218" s="86"/>
      <c r="N218" s="86"/>
      <c r="O218" s="86"/>
      <c r="P218" s="86"/>
      <c r="Q218" s="86"/>
      <c r="R218" s="86"/>
      <c r="S218" s="86"/>
      <c r="T218" s="86"/>
      <c r="U218" s="86"/>
      <c r="V218" s="86"/>
      <c r="W218" s="86"/>
      <c r="X218" s="86"/>
      <c r="Y218" s="86"/>
      <c r="Z218" s="86"/>
    </row>
    <row r="219" spans="1:26" ht="14.25" customHeight="1" x14ac:dyDescent="0.15">
      <c r="A219" s="86"/>
      <c r="B219" s="86"/>
      <c r="C219" s="86"/>
      <c r="D219" s="86"/>
      <c r="E219" s="86"/>
      <c r="F219" s="86"/>
      <c r="G219" s="86"/>
      <c r="H219" s="86"/>
      <c r="I219" s="86"/>
      <c r="J219" s="86"/>
      <c r="K219" s="86"/>
      <c r="L219" s="86"/>
      <c r="M219" s="86"/>
      <c r="N219" s="86"/>
      <c r="O219" s="86"/>
      <c r="P219" s="86"/>
      <c r="Q219" s="86"/>
      <c r="R219" s="86"/>
      <c r="S219" s="86"/>
      <c r="T219" s="86"/>
      <c r="U219" s="86"/>
      <c r="V219" s="86"/>
      <c r="W219" s="86"/>
      <c r="X219" s="86"/>
      <c r="Y219" s="86"/>
      <c r="Z219" s="86"/>
    </row>
    <row r="220" spans="1:26" ht="15.75" customHeight="1" x14ac:dyDescent="0.15"/>
    <row r="221" spans="1:26" ht="15.75" customHeight="1" x14ac:dyDescent="0.15"/>
    <row r="222" spans="1:26" ht="15.75" customHeight="1" x14ac:dyDescent="0.15"/>
    <row r="223" spans="1:26" ht="15.75" customHeight="1" x14ac:dyDescent="0.15"/>
    <row r="224" spans="1:26"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sheetData>
  <mergeCells count="7">
    <mergeCell ref="A1:N1"/>
    <mergeCell ref="A2:A3"/>
    <mergeCell ref="B2:B3"/>
    <mergeCell ref="C2:C3"/>
    <mergeCell ref="J2:J3"/>
    <mergeCell ref="K2:K3"/>
    <mergeCell ref="L2:N2"/>
  </mergeCells>
  <pageMargins left="0.7" right="0.7" top="0.75" bottom="0.75" header="0" footer="0"/>
  <pageSetup scale="53" fitToHeight="3" orientation="landscape"/>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Q688"/>
  <sheetViews>
    <sheetView topLeftCell="O10" workbookViewId="0">
      <selection activeCell="R11" sqref="R11"/>
    </sheetView>
  </sheetViews>
  <sheetFormatPr baseColWidth="10" defaultColWidth="10.5" defaultRowHeight="13" x14ac:dyDescent="0.15"/>
  <cols>
    <col min="1" max="1" width="4.83203125" style="473" customWidth="1"/>
    <col min="2" max="2" width="5.6640625" style="473" customWidth="1"/>
    <col min="3" max="3" width="59.1640625" style="485" customWidth="1"/>
    <col min="4" max="4" width="13.1640625" style="326" customWidth="1"/>
    <col min="5" max="5" width="17.83203125" style="474" customWidth="1"/>
    <col min="6" max="6" width="9.83203125" style="474" customWidth="1"/>
    <col min="7" max="7" width="29.33203125" style="328" customWidth="1"/>
    <col min="8" max="8" width="9.83203125" style="328" customWidth="1"/>
    <col min="9" max="9" width="29.5" style="328" customWidth="1"/>
    <col min="10" max="10" width="9.33203125" style="328" customWidth="1"/>
    <col min="11" max="11" width="29.33203125" style="328" customWidth="1"/>
    <col min="12" max="12" width="10.1640625" style="328" customWidth="1"/>
    <col min="13" max="13" width="28.83203125" style="328" customWidth="1"/>
    <col min="14" max="14" width="31.33203125" style="328" customWidth="1"/>
    <col min="15" max="15" width="10.83203125" style="328" customWidth="1"/>
    <col min="16" max="16" width="34.1640625" style="328" customWidth="1"/>
    <col min="17" max="17" width="10.83203125" style="328" customWidth="1"/>
    <col min="18" max="18" width="34.1640625" style="328" customWidth="1"/>
    <col min="19" max="19" width="8" style="328" customWidth="1"/>
    <col min="20" max="20" width="8.33203125" style="328" customWidth="1"/>
    <col min="21" max="21" width="8.6640625" style="328" customWidth="1"/>
    <col min="22" max="22" width="71.1640625" style="328" customWidth="1"/>
    <col min="23" max="23" width="0.1640625" style="328" customWidth="1"/>
    <col min="24" max="33" width="10.5" style="328"/>
    <col min="34" max="34" width="13.6640625" style="328" customWidth="1"/>
    <col min="35" max="16384" width="10.5" style="328"/>
  </cols>
  <sheetData>
    <row r="1" spans="1:43" ht="44.25" customHeight="1" thickBot="1" x14ac:dyDescent="0.2">
      <c r="A1" s="632" t="s">
        <v>1</v>
      </c>
      <c r="B1" s="325"/>
      <c r="C1" s="634" t="s">
        <v>1190</v>
      </c>
      <c r="D1" s="635"/>
      <c r="E1" s="635"/>
      <c r="F1" s="635"/>
      <c r="G1" s="635"/>
      <c r="H1" s="635"/>
      <c r="I1" s="635"/>
      <c r="J1" s="635"/>
      <c r="K1" s="635"/>
      <c r="L1" s="635"/>
      <c r="M1" s="635"/>
      <c r="N1" s="635"/>
      <c r="O1" s="635"/>
      <c r="P1" s="635"/>
      <c r="Q1" s="635"/>
      <c r="R1" s="635"/>
      <c r="S1" s="635"/>
      <c r="T1" s="635"/>
      <c r="U1" s="636"/>
      <c r="V1" s="326"/>
      <c r="W1" s="327"/>
      <c r="X1" s="327"/>
      <c r="Y1" s="327"/>
      <c r="Z1" s="327"/>
      <c r="AA1" s="327"/>
      <c r="AB1" s="327"/>
      <c r="AC1" s="327"/>
      <c r="AD1" s="327"/>
      <c r="AE1" s="327"/>
      <c r="AF1" s="327"/>
      <c r="AG1" s="327"/>
      <c r="AH1" s="327"/>
      <c r="AI1" s="327"/>
      <c r="AJ1" s="327"/>
      <c r="AK1" s="327"/>
      <c r="AL1" s="327"/>
      <c r="AM1" s="327"/>
      <c r="AN1" s="327"/>
      <c r="AO1" s="327"/>
      <c r="AP1" s="327"/>
      <c r="AQ1" s="327"/>
    </row>
    <row r="2" spans="1:43" s="216" customFormat="1" ht="10.5" hidden="1" customHeight="1" x14ac:dyDescent="0.2">
      <c r="A2" s="632"/>
      <c r="B2" s="325"/>
      <c r="C2" s="490"/>
      <c r="D2" s="329"/>
      <c r="E2" s="637"/>
      <c r="F2" s="638"/>
      <c r="G2" s="638"/>
      <c r="H2" s="638"/>
      <c r="I2" s="638"/>
      <c r="J2" s="638"/>
      <c r="K2" s="638"/>
      <c r="L2" s="638"/>
      <c r="M2" s="638"/>
      <c r="N2" s="638"/>
      <c r="O2" s="638"/>
      <c r="P2" s="638"/>
      <c r="Q2" s="638"/>
      <c r="R2" s="638"/>
      <c r="S2" s="638"/>
      <c r="T2" s="638"/>
      <c r="U2" s="639"/>
      <c r="W2" s="330"/>
      <c r="X2" s="330"/>
      <c r="Y2" s="330"/>
      <c r="Z2" s="330"/>
      <c r="AA2" s="330"/>
      <c r="AB2" s="330"/>
      <c r="AC2" s="330"/>
      <c r="AD2" s="330"/>
      <c r="AE2" s="330"/>
      <c r="AF2" s="330"/>
      <c r="AG2" s="330"/>
      <c r="AH2" s="330"/>
      <c r="AI2" s="330"/>
      <c r="AJ2" s="330"/>
      <c r="AK2" s="330"/>
      <c r="AL2" s="330"/>
      <c r="AM2" s="330"/>
      <c r="AN2" s="330"/>
      <c r="AO2" s="330"/>
      <c r="AP2" s="330"/>
      <c r="AQ2" s="330"/>
    </row>
    <row r="3" spans="1:43" s="79" customFormat="1" ht="9" hidden="1" customHeight="1" x14ac:dyDescent="0.15">
      <c r="A3" s="632"/>
      <c r="B3" s="325"/>
      <c r="C3" s="331"/>
      <c r="D3" s="332"/>
      <c r="E3" s="640"/>
      <c r="F3" s="641"/>
      <c r="G3" s="641"/>
      <c r="H3" s="641"/>
      <c r="I3" s="641"/>
      <c r="J3" s="641"/>
      <c r="K3" s="641"/>
      <c r="L3" s="641"/>
      <c r="M3" s="641"/>
      <c r="N3" s="641"/>
      <c r="O3" s="641"/>
      <c r="P3" s="641"/>
      <c r="Q3" s="641"/>
      <c r="R3" s="641"/>
      <c r="S3" s="641"/>
      <c r="T3" s="641"/>
      <c r="U3" s="642"/>
      <c r="W3" s="333"/>
      <c r="X3" s="333"/>
      <c r="Y3" s="333"/>
      <c r="Z3" s="333"/>
      <c r="AA3" s="333"/>
      <c r="AB3" s="333"/>
      <c r="AC3" s="333"/>
      <c r="AD3" s="333"/>
      <c r="AE3" s="333"/>
      <c r="AF3" s="333"/>
      <c r="AG3" s="333"/>
      <c r="AH3" s="334"/>
      <c r="AI3" s="334"/>
      <c r="AJ3" s="334"/>
      <c r="AK3" s="334">
        <v>1</v>
      </c>
      <c r="AL3" s="333"/>
      <c r="AM3" s="333"/>
      <c r="AN3" s="333"/>
      <c r="AO3" s="333"/>
      <c r="AP3" s="333"/>
      <c r="AQ3" s="333"/>
    </row>
    <row r="4" spans="1:43" s="79" customFormat="1" ht="11.25" hidden="1" customHeight="1" x14ac:dyDescent="0.15">
      <c r="A4" s="632"/>
      <c r="B4" s="325"/>
      <c r="C4" s="331"/>
      <c r="D4" s="332"/>
      <c r="E4" s="643"/>
      <c r="F4" s="644"/>
      <c r="G4" s="644"/>
      <c r="H4" s="644"/>
      <c r="I4" s="644"/>
      <c r="J4" s="644"/>
      <c r="K4" s="644"/>
      <c r="L4" s="644"/>
      <c r="M4" s="644"/>
      <c r="N4" s="644"/>
      <c r="O4" s="644"/>
      <c r="P4" s="644"/>
      <c r="Q4" s="644"/>
      <c r="R4" s="644"/>
      <c r="S4" s="644"/>
      <c r="T4" s="644"/>
      <c r="U4" s="645"/>
      <c r="W4" s="333"/>
      <c r="X4" s="333"/>
      <c r="Y4" s="333"/>
      <c r="Z4" s="333"/>
      <c r="AA4" s="333"/>
      <c r="AB4" s="333"/>
      <c r="AC4" s="333"/>
      <c r="AD4" s="333"/>
      <c r="AE4" s="333"/>
      <c r="AF4" s="333"/>
      <c r="AG4" s="333"/>
      <c r="AH4" s="334"/>
      <c r="AI4" s="334"/>
      <c r="AJ4" s="334"/>
      <c r="AK4" s="334">
        <v>2</v>
      </c>
      <c r="AL4" s="333"/>
      <c r="AM4" s="333"/>
      <c r="AN4" s="333"/>
      <c r="AO4" s="333"/>
      <c r="AP4" s="333"/>
      <c r="AQ4" s="333"/>
    </row>
    <row r="5" spans="1:43" s="216" customFormat="1" ht="12" hidden="1" customHeight="1" x14ac:dyDescent="0.15">
      <c r="A5" s="632"/>
      <c r="B5" s="325"/>
      <c r="C5" s="646"/>
      <c r="D5" s="335"/>
      <c r="E5" s="640"/>
      <c r="F5" s="641"/>
      <c r="G5" s="641"/>
      <c r="H5" s="641"/>
      <c r="I5" s="641"/>
      <c r="J5" s="641"/>
      <c r="K5" s="641"/>
      <c r="L5" s="641"/>
      <c r="M5" s="641"/>
      <c r="N5" s="641"/>
      <c r="O5" s="641"/>
      <c r="P5" s="641"/>
      <c r="Q5" s="641"/>
      <c r="R5" s="641"/>
      <c r="S5" s="641"/>
      <c r="T5" s="641"/>
      <c r="U5" s="642"/>
      <c r="W5" s="330"/>
      <c r="X5" s="330"/>
      <c r="Y5" s="330"/>
      <c r="Z5" s="330"/>
      <c r="AA5" s="330"/>
      <c r="AB5" s="330"/>
      <c r="AC5" s="330"/>
      <c r="AD5" s="330"/>
      <c r="AE5" s="330"/>
      <c r="AF5" s="330"/>
      <c r="AG5" s="330"/>
      <c r="AH5" s="336"/>
      <c r="AI5" s="336"/>
      <c r="AJ5" s="336"/>
      <c r="AK5" s="336">
        <v>3</v>
      </c>
      <c r="AL5" s="330"/>
      <c r="AM5" s="330"/>
      <c r="AN5" s="330"/>
      <c r="AO5" s="330"/>
      <c r="AP5" s="330"/>
      <c r="AQ5" s="330"/>
    </row>
    <row r="6" spans="1:43" s="216" customFormat="1" ht="12.75" hidden="1" customHeight="1" x14ac:dyDescent="0.15">
      <c r="A6" s="632"/>
      <c r="B6" s="325"/>
      <c r="C6" s="647"/>
      <c r="D6" s="337"/>
      <c r="E6" s="640"/>
      <c r="F6" s="641"/>
      <c r="G6" s="641"/>
      <c r="H6" s="641"/>
      <c r="I6" s="641"/>
      <c r="J6" s="641"/>
      <c r="K6" s="641"/>
      <c r="L6" s="641"/>
      <c r="M6" s="641"/>
      <c r="N6" s="641"/>
      <c r="O6" s="641"/>
      <c r="P6" s="641"/>
      <c r="Q6" s="641"/>
      <c r="R6" s="641"/>
      <c r="S6" s="641"/>
      <c r="T6" s="641"/>
      <c r="U6" s="642"/>
      <c r="W6" s="330"/>
      <c r="X6" s="330"/>
      <c r="Y6" s="330"/>
      <c r="Z6" s="330"/>
      <c r="AA6" s="330"/>
      <c r="AB6" s="330"/>
      <c r="AC6" s="330"/>
      <c r="AD6" s="330"/>
      <c r="AE6" s="330"/>
      <c r="AF6" s="330"/>
      <c r="AG6" s="330"/>
      <c r="AH6" s="336" t="s">
        <v>1191</v>
      </c>
      <c r="AI6" s="336"/>
      <c r="AJ6" s="338" t="s">
        <v>1192</v>
      </c>
      <c r="AK6" s="336">
        <v>4</v>
      </c>
      <c r="AL6" s="330"/>
      <c r="AM6" s="330"/>
      <c r="AN6" s="330"/>
      <c r="AO6" s="330"/>
      <c r="AP6" s="330"/>
      <c r="AQ6" s="330"/>
    </row>
    <row r="7" spans="1:43" s="216" customFormat="1" ht="13.5" hidden="1" customHeight="1" x14ac:dyDescent="0.15">
      <c r="A7" s="632"/>
      <c r="B7" s="325"/>
      <c r="C7" s="331"/>
      <c r="D7" s="332"/>
      <c r="E7" s="640"/>
      <c r="F7" s="641"/>
      <c r="G7" s="641"/>
      <c r="H7" s="641"/>
      <c r="I7" s="641"/>
      <c r="J7" s="641"/>
      <c r="K7" s="641"/>
      <c r="L7" s="641"/>
      <c r="M7" s="641"/>
      <c r="N7" s="641"/>
      <c r="O7" s="641"/>
      <c r="P7" s="641"/>
      <c r="Q7" s="641"/>
      <c r="R7" s="641"/>
      <c r="S7" s="641"/>
      <c r="T7" s="641"/>
      <c r="U7" s="642"/>
      <c r="W7" s="330"/>
      <c r="X7" s="330"/>
      <c r="Y7" s="330"/>
      <c r="Z7" s="330"/>
      <c r="AA7" s="330"/>
      <c r="AB7" s="330"/>
      <c r="AC7" s="330"/>
      <c r="AD7" s="330"/>
      <c r="AE7" s="330"/>
      <c r="AF7" s="330"/>
      <c r="AG7" s="330"/>
      <c r="AH7" s="336" t="s">
        <v>1193</v>
      </c>
      <c r="AI7" s="336"/>
      <c r="AJ7" s="338" t="s">
        <v>1193</v>
      </c>
      <c r="AK7" s="336">
        <v>5</v>
      </c>
      <c r="AL7" s="330"/>
      <c r="AM7" s="330"/>
      <c r="AN7" s="330"/>
      <c r="AO7" s="330"/>
      <c r="AP7" s="330"/>
      <c r="AQ7" s="330"/>
    </row>
    <row r="8" spans="1:43" s="216" customFormat="1" ht="16.5" hidden="1" customHeight="1" x14ac:dyDescent="0.15">
      <c r="A8" s="632"/>
      <c r="B8" s="339"/>
      <c r="C8" s="331"/>
      <c r="D8" s="335"/>
      <c r="E8" s="648"/>
      <c r="F8" s="649"/>
      <c r="G8" s="649"/>
      <c r="H8" s="649"/>
      <c r="I8" s="649"/>
      <c r="J8" s="649"/>
      <c r="K8" s="649"/>
      <c r="L8" s="649"/>
      <c r="M8" s="649"/>
      <c r="N8" s="649"/>
      <c r="O8" s="649"/>
      <c r="P8" s="649"/>
      <c r="Q8" s="649"/>
      <c r="R8" s="649"/>
      <c r="S8" s="649"/>
      <c r="T8" s="649"/>
      <c r="U8" s="650"/>
      <c r="V8" s="340"/>
      <c r="W8" s="330"/>
      <c r="X8" s="330"/>
      <c r="Y8" s="330"/>
      <c r="Z8" s="330"/>
      <c r="AA8" s="330"/>
      <c r="AB8" s="330"/>
      <c r="AC8" s="330"/>
      <c r="AD8" s="330"/>
      <c r="AE8" s="330"/>
      <c r="AF8" s="330"/>
      <c r="AG8" s="330"/>
      <c r="AH8" s="330"/>
      <c r="AI8" s="330"/>
      <c r="AJ8" s="330"/>
      <c r="AK8" s="330"/>
      <c r="AL8" s="330"/>
      <c r="AM8" s="330"/>
      <c r="AN8" s="330"/>
      <c r="AO8" s="330"/>
      <c r="AP8" s="330"/>
      <c r="AQ8" s="330"/>
    </row>
    <row r="9" spans="1:43" ht="132.75" customHeight="1" thickTop="1" thickBot="1" x14ac:dyDescent="0.2">
      <c r="A9" s="633"/>
      <c r="B9" s="341"/>
      <c r="C9" s="624" t="s">
        <v>1194</v>
      </c>
      <c r="D9" s="342"/>
      <c r="E9" s="343"/>
      <c r="F9" s="344"/>
      <c r="G9" s="626" t="s">
        <v>1195</v>
      </c>
      <c r="H9" s="345"/>
      <c r="I9" s="628" t="s">
        <v>1196</v>
      </c>
      <c r="J9" s="346"/>
      <c r="K9" s="630" t="s">
        <v>1197</v>
      </c>
      <c r="L9" s="345"/>
      <c r="M9" s="628" t="s">
        <v>1198</v>
      </c>
      <c r="N9" s="660"/>
      <c r="O9" s="345"/>
      <c r="P9" s="651" t="s">
        <v>1199</v>
      </c>
      <c r="Q9" s="345"/>
      <c r="R9" s="653" t="s">
        <v>1200</v>
      </c>
      <c r="S9" s="655" t="s">
        <v>1201</v>
      </c>
      <c r="T9" s="656"/>
      <c r="U9" s="657"/>
      <c r="V9" s="658" t="s">
        <v>1298</v>
      </c>
      <c r="W9" s="327"/>
      <c r="X9" s="327"/>
      <c r="Y9" s="327"/>
      <c r="Z9" s="327"/>
      <c r="AA9" s="327"/>
      <c r="AB9" s="327"/>
      <c r="AC9" s="327"/>
      <c r="AD9" s="327"/>
      <c r="AE9" s="327"/>
      <c r="AF9" s="327"/>
      <c r="AG9" s="327"/>
      <c r="AH9" s="327"/>
      <c r="AI9" s="327"/>
      <c r="AJ9" s="327"/>
      <c r="AK9" s="327"/>
      <c r="AL9" s="327"/>
      <c r="AM9" s="327"/>
      <c r="AN9" s="327"/>
      <c r="AO9" s="327"/>
      <c r="AP9" s="327"/>
      <c r="AQ9" s="327"/>
    </row>
    <row r="10" spans="1:43" ht="62.25" customHeight="1" thickTop="1" thickBot="1" x14ac:dyDescent="0.2">
      <c r="A10" s="347" t="s">
        <v>1202</v>
      </c>
      <c r="B10" s="348"/>
      <c r="C10" s="625"/>
      <c r="D10" s="349" t="s">
        <v>1203</v>
      </c>
      <c r="E10" s="350" t="s">
        <v>1213</v>
      </c>
      <c r="F10" s="351" t="s">
        <v>1204</v>
      </c>
      <c r="G10" s="627"/>
      <c r="H10" s="352" t="s">
        <v>1205</v>
      </c>
      <c r="I10" s="629"/>
      <c r="J10" s="351" t="s">
        <v>1206</v>
      </c>
      <c r="K10" s="631"/>
      <c r="L10" s="352" t="s">
        <v>1207</v>
      </c>
      <c r="M10" s="629"/>
      <c r="N10" s="661"/>
      <c r="O10" s="353" t="s">
        <v>1208</v>
      </c>
      <c r="P10" s="652"/>
      <c r="Q10" s="353" t="s">
        <v>1209</v>
      </c>
      <c r="R10" s="654"/>
      <c r="S10" s="354" t="s">
        <v>16</v>
      </c>
      <c r="T10" s="355" t="s">
        <v>17</v>
      </c>
      <c r="U10" s="356" t="s">
        <v>18</v>
      </c>
      <c r="V10" s="659"/>
      <c r="W10" s="327"/>
      <c r="X10" s="327"/>
      <c r="Y10" s="327"/>
      <c r="Z10" s="327"/>
      <c r="AA10" s="327"/>
      <c r="AB10" s="327"/>
      <c r="AC10" s="327"/>
      <c r="AD10" s="327"/>
      <c r="AE10" s="327"/>
      <c r="AF10" s="327"/>
      <c r="AG10" s="327"/>
      <c r="AH10" s="327"/>
      <c r="AI10" s="327"/>
      <c r="AJ10" s="327"/>
      <c r="AK10" s="327"/>
      <c r="AL10" s="327"/>
      <c r="AM10" s="327"/>
      <c r="AN10" s="327"/>
      <c r="AO10" s="327"/>
      <c r="AP10" s="327"/>
      <c r="AQ10" s="327"/>
    </row>
    <row r="11" spans="1:43" ht="35.25" customHeight="1" thickBot="1" x14ac:dyDescent="0.2">
      <c r="A11" s="357"/>
      <c r="B11" s="358"/>
      <c r="C11" s="489" t="s">
        <v>1287</v>
      </c>
      <c r="D11" s="359"/>
      <c r="E11" s="360"/>
      <c r="F11" s="360"/>
      <c r="G11" s="361"/>
      <c r="H11" s="362"/>
      <c r="I11" s="363"/>
      <c r="J11" s="362"/>
      <c r="K11" s="363"/>
      <c r="L11" s="362"/>
      <c r="M11" s="364"/>
      <c r="N11" s="365"/>
      <c r="O11" s="362"/>
      <c r="P11" s="366"/>
      <c r="Q11" s="362"/>
      <c r="R11" s="367"/>
      <c r="S11" s="368"/>
      <c r="T11" s="369"/>
      <c r="U11" s="370"/>
      <c r="V11" s="371"/>
      <c r="W11" s="327"/>
      <c r="X11" s="327"/>
      <c r="Y11" s="327"/>
      <c r="Z11" s="327"/>
      <c r="AA11" s="327"/>
      <c r="AB11" s="327"/>
      <c r="AC11" s="327"/>
      <c r="AD11" s="327"/>
      <c r="AE11" s="327"/>
      <c r="AF11" s="327"/>
      <c r="AG11" s="327"/>
      <c r="AH11" s="327"/>
      <c r="AI11" s="327"/>
      <c r="AJ11" s="327"/>
      <c r="AK11" s="327"/>
      <c r="AL11" s="327"/>
      <c r="AM11" s="327"/>
      <c r="AN11" s="327"/>
      <c r="AO11" s="327"/>
      <c r="AP11" s="327"/>
      <c r="AQ11" s="327"/>
    </row>
    <row r="12" spans="1:43" ht="72.75" customHeight="1" thickBot="1" x14ac:dyDescent="0.2">
      <c r="A12" s="372" t="str">
        <f>'Axe stratégie et gouvernance'!A4</f>
        <v>S</v>
      </c>
      <c r="B12" s="372" t="str">
        <f>'Axe stratégie et gouvernance'!B4</f>
        <v>1.1</v>
      </c>
      <c r="C12" s="475" t="str">
        <f>'Axe stratégie et gouvernance'!C4</f>
        <v>Formaliser sa politique de Responsabilité Sociétale &amp; Développement Durable (DD&amp;RS) et l'intégrer à toute l'activité de l'établissement</v>
      </c>
      <c r="D12" s="373" t="s">
        <v>1210</v>
      </c>
      <c r="E12" s="374" t="str">
        <f>'Axe stratégie et gouvernance'!D4</f>
        <v>16;17</v>
      </c>
      <c r="F12" s="375" t="s">
        <v>1192</v>
      </c>
      <c r="G12" s="376"/>
      <c r="H12" s="377" t="s">
        <v>1192</v>
      </c>
      <c r="I12" s="378"/>
      <c r="J12" s="377" t="s">
        <v>1192</v>
      </c>
      <c r="K12" s="378"/>
      <c r="L12" s="377" t="s">
        <v>1192</v>
      </c>
      <c r="M12" s="378"/>
      <c r="N12" s="379"/>
      <c r="O12" s="377" t="s">
        <v>1192</v>
      </c>
      <c r="P12" s="380"/>
      <c r="Q12" s="377" t="s">
        <v>1192</v>
      </c>
      <c r="R12" s="376"/>
      <c r="S12" s="381"/>
      <c r="T12" s="381"/>
      <c r="U12" s="381"/>
      <c r="V12" s="382"/>
      <c r="W12" s="327"/>
      <c r="X12" s="327"/>
      <c r="Y12" s="327"/>
      <c r="Z12" s="327"/>
      <c r="AA12" s="327"/>
      <c r="AB12" s="327"/>
      <c r="AC12" s="327"/>
      <c r="AD12" s="327"/>
      <c r="AE12" s="327"/>
      <c r="AF12" s="327"/>
      <c r="AG12" s="327"/>
      <c r="AH12" s="327"/>
      <c r="AI12" s="327"/>
      <c r="AJ12" s="327"/>
      <c r="AK12" s="327"/>
      <c r="AL12" s="327"/>
      <c r="AM12" s="327"/>
      <c r="AN12" s="327"/>
      <c r="AO12" s="327"/>
      <c r="AP12" s="327"/>
      <c r="AQ12" s="327"/>
    </row>
    <row r="13" spans="1:43" ht="41.25" customHeight="1" thickBot="1" x14ac:dyDescent="0.2">
      <c r="A13" s="476" t="str">
        <f>'Axe stratégie et gouvernance'!A5</f>
        <v>O</v>
      </c>
      <c r="B13" s="476" t="str">
        <f>'Axe stratégie et gouvernance'!B5</f>
        <v>1.1.1</v>
      </c>
      <c r="C13" s="477" t="str">
        <f>'Axe stratégie et gouvernance'!C5</f>
        <v>Définir sa stratégie et élaborer un plan d'actions en couvrant toutes les dimensions du DD&amp;RS</v>
      </c>
      <c r="D13" s="383" t="s">
        <v>1193</v>
      </c>
      <c r="E13" s="374" t="str">
        <f>'Axe stratégie et gouvernance'!D5</f>
        <v>16.7;16.6;16.b
17.14;17.17</v>
      </c>
      <c r="F13" s="384" t="s">
        <v>1192</v>
      </c>
      <c r="G13" s="385"/>
      <c r="H13" s="384" t="s">
        <v>1192</v>
      </c>
      <c r="I13" s="385"/>
      <c r="J13" s="384" t="s">
        <v>1192</v>
      </c>
      <c r="K13" s="385"/>
      <c r="L13" s="384" t="s">
        <v>1192</v>
      </c>
      <c r="M13" s="385"/>
      <c r="N13" s="386"/>
      <c r="O13" s="384" t="s">
        <v>1192</v>
      </c>
      <c r="P13" s="387"/>
      <c r="Q13" s="384" t="s">
        <v>1192</v>
      </c>
      <c r="R13" s="385"/>
      <c r="S13" s="388"/>
      <c r="T13" s="388"/>
      <c r="U13" s="388"/>
      <c r="V13" s="389"/>
      <c r="W13" s="327">
        <f>IF(Q13="oui",1,"")</f>
        <v>1</v>
      </c>
      <c r="X13" s="327"/>
      <c r="Y13" s="327"/>
      <c r="Z13" s="327"/>
      <c r="AA13" s="327"/>
      <c r="AB13" s="327"/>
      <c r="AC13" s="327"/>
      <c r="AD13" s="327"/>
      <c r="AE13" s="327"/>
      <c r="AF13" s="327"/>
      <c r="AG13" s="327"/>
      <c r="AH13" s="327"/>
      <c r="AI13" s="327"/>
      <c r="AJ13" s="327"/>
      <c r="AK13" s="327"/>
      <c r="AL13" s="327"/>
      <c r="AM13" s="327"/>
      <c r="AN13" s="327"/>
      <c r="AO13" s="327"/>
      <c r="AP13" s="327"/>
      <c r="AQ13" s="327"/>
    </row>
    <row r="14" spans="1:43" ht="48" customHeight="1" thickBot="1" x14ac:dyDescent="0.2">
      <c r="A14" s="476" t="str">
        <f>'Axe stratégie et gouvernance'!A6</f>
        <v>O</v>
      </c>
      <c r="B14" s="476" t="str">
        <f>'Axe stratégie et gouvernance'!B6</f>
        <v>1.1.2</v>
      </c>
      <c r="C14" s="477" t="str">
        <f>'Axe stratégie et gouvernance'!C6</f>
        <v>Intégrer la démarche à l'ensemble des services/directions de l'établissement et de ses activités fonctionnelles et opérationnelles</v>
      </c>
      <c r="D14" s="390" t="s">
        <v>1193</v>
      </c>
      <c r="E14" s="374" t="str">
        <f>'Axe stratégie et gouvernance'!D6</f>
        <v>16.6;16.7</v>
      </c>
      <c r="F14" s="384" t="s">
        <v>1192</v>
      </c>
      <c r="G14" s="385"/>
      <c r="H14" s="384" t="s">
        <v>1192</v>
      </c>
      <c r="I14" s="385"/>
      <c r="J14" s="384" t="s">
        <v>1192</v>
      </c>
      <c r="K14" s="385"/>
      <c r="L14" s="384" t="s">
        <v>1192</v>
      </c>
      <c r="M14" s="385"/>
      <c r="N14" s="391"/>
      <c r="O14" s="384" t="s">
        <v>1192</v>
      </c>
      <c r="P14" s="392"/>
      <c r="Q14" s="384" t="s">
        <v>1192</v>
      </c>
      <c r="R14" s="385"/>
      <c r="S14" s="388"/>
      <c r="T14" s="388"/>
      <c r="U14" s="388"/>
      <c r="V14" s="389"/>
      <c r="W14" s="327">
        <f>IF(Q14="oui",1,"")</f>
        <v>1</v>
      </c>
      <c r="X14" s="327"/>
      <c r="Y14" s="327"/>
      <c r="Z14" s="327"/>
      <c r="AA14" s="327"/>
      <c r="AB14" s="327"/>
      <c r="AC14" s="327"/>
      <c r="AD14" s="327"/>
      <c r="AE14" s="327"/>
      <c r="AF14" s="327"/>
      <c r="AG14" s="327"/>
      <c r="AH14" s="327"/>
      <c r="AI14" s="327"/>
      <c r="AJ14" s="327"/>
      <c r="AK14" s="327"/>
      <c r="AL14" s="327"/>
      <c r="AM14" s="327"/>
      <c r="AN14" s="327"/>
      <c r="AO14" s="327"/>
      <c r="AP14" s="327"/>
      <c r="AQ14" s="327"/>
    </row>
    <row r="15" spans="1:43" ht="53.25" customHeight="1" thickBot="1" x14ac:dyDescent="0.2">
      <c r="A15" s="476" t="str">
        <f>'Axe stratégie et gouvernance'!A7</f>
        <v>O</v>
      </c>
      <c r="B15" s="476" t="str">
        <f>'Axe stratégie et gouvernance'!B7</f>
        <v>1.1.3</v>
      </c>
      <c r="C15" s="477" t="str">
        <f>'Axe stratégie et gouvernance'!C7</f>
        <v xml:space="preserve">Mettre en place une politique d'achats responsables </v>
      </c>
      <c r="D15" s="390" t="s">
        <v>1193</v>
      </c>
      <c r="E15" s="374" t="str">
        <f>'Axe stratégie et gouvernance'!D7</f>
        <v>12.2;12.3;12.5;12.6;
12.7;16.6;8.4</v>
      </c>
      <c r="F15" s="384" t="s">
        <v>1192</v>
      </c>
      <c r="G15" s="385"/>
      <c r="H15" s="384" t="s">
        <v>1192</v>
      </c>
      <c r="I15" s="385"/>
      <c r="J15" s="384" t="s">
        <v>1192</v>
      </c>
      <c r="K15" s="385"/>
      <c r="L15" s="384" t="s">
        <v>1192</v>
      </c>
      <c r="M15" s="385"/>
      <c r="N15" s="391"/>
      <c r="O15" s="384" t="s">
        <v>1192</v>
      </c>
      <c r="P15" s="392"/>
      <c r="Q15" s="384" t="s">
        <v>1192</v>
      </c>
      <c r="R15" s="385"/>
      <c r="S15" s="388"/>
      <c r="T15" s="388"/>
      <c r="U15" s="388"/>
      <c r="V15" s="389"/>
      <c r="W15" s="327">
        <f>IF(Q15="oui",1,"")</f>
        <v>1</v>
      </c>
      <c r="X15" s="327"/>
      <c r="Y15" s="327"/>
      <c r="Z15" s="327"/>
      <c r="AA15" s="327"/>
      <c r="AB15" s="327"/>
      <c r="AC15" s="327"/>
      <c r="AD15" s="327"/>
      <c r="AE15" s="327"/>
      <c r="AF15" s="327"/>
      <c r="AG15" s="327"/>
      <c r="AH15" s="327"/>
      <c r="AI15" s="327"/>
      <c r="AJ15" s="327"/>
      <c r="AK15" s="327"/>
      <c r="AL15" s="327"/>
      <c r="AM15" s="327"/>
      <c r="AN15" s="327"/>
      <c r="AO15" s="327"/>
      <c r="AP15" s="327"/>
      <c r="AQ15" s="327"/>
    </row>
    <row r="16" spans="1:43" ht="62" customHeight="1" thickBot="1" x14ac:dyDescent="0.2">
      <c r="A16" s="476" t="str">
        <f>'Axe stratégie et gouvernance'!A8</f>
        <v>O</v>
      </c>
      <c r="B16" s="476" t="str">
        <f>'Axe stratégie et gouvernance'!B8</f>
        <v>1.1.4</v>
      </c>
      <c r="C16" s="477" t="str">
        <f>'Axe stratégie et gouvernance'!C8</f>
        <v xml:space="preserve">Communiquer sur  les objectifs, les pratiques et rendre compte des résultats de la démarche DD&amp;RS auprès de toutes les parties prenantes
</v>
      </c>
      <c r="D16" s="390" t="s">
        <v>1193</v>
      </c>
      <c r="E16" s="374" t="str">
        <f>'Axe stratégie et gouvernance'!D8</f>
        <v>16;10</v>
      </c>
      <c r="F16" s="384" t="s">
        <v>1192</v>
      </c>
      <c r="G16" s="385"/>
      <c r="H16" s="384" t="s">
        <v>1192</v>
      </c>
      <c r="I16" s="385"/>
      <c r="J16" s="384" t="s">
        <v>1192</v>
      </c>
      <c r="K16" s="385"/>
      <c r="L16" s="384" t="s">
        <v>1192</v>
      </c>
      <c r="M16" s="385"/>
      <c r="N16" s="391"/>
      <c r="O16" s="384" t="s">
        <v>1192</v>
      </c>
      <c r="P16" s="392"/>
      <c r="Q16" s="384" t="s">
        <v>1192</v>
      </c>
      <c r="R16" s="385"/>
      <c r="S16" s="388"/>
      <c r="T16" s="388"/>
      <c r="U16" s="388"/>
      <c r="V16" s="389"/>
      <c r="W16" s="327">
        <f>IF(Q16="oui",1,"")</f>
        <v>1</v>
      </c>
      <c r="X16" s="327"/>
      <c r="Y16" s="327"/>
      <c r="Z16" s="327"/>
      <c r="AA16" s="327"/>
      <c r="AB16" s="327"/>
      <c r="AC16" s="327"/>
      <c r="AD16" s="327"/>
      <c r="AE16" s="327"/>
      <c r="AF16" s="327"/>
      <c r="AG16" s="327"/>
      <c r="AH16" s="327"/>
      <c r="AI16" s="327"/>
      <c r="AJ16" s="327"/>
      <c r="AK16" s="327"/>
      <c r="AL16" s="327"/>
      <c r="AM16" s="327"/>
      <c r="AN16" s="327"/>
      <c r="AO16" s="327"/>
      <c r="AP16" s="327"/>
      <c r="AQ16" s="327"/>
    </row>
    <row r="17" spans="1:43" ht="52.5" customHeight="1" thickBot="1" x14ac:dyDescent="0.2">
      <c r="A17" s="372" t="str">
        <f>'Axe stratégie et gouvernance'!A9</f>
        <v>S</v>
      </c>
      <c r="B17" s="372" t="str">
        <f>'Axe stratégie et gouvernance'!B9</f>
        <v>1.2</v>
      </c>
      <c r="C17" s="475" t="str">
        <f>'Axe stratégie et gouvernance'!C9</f>
        <v xml:space="preserve">Déployer (ressources humaines, techniques et financières...) et piloter la stratégie DD&amp;RS au sein de l'Etablissement (structures, collaborateurs, tableaux de bord, …) </v>
      </c>
      <c r="D17" s="373" t="s">
        <v>1210</v>
      </c>
      <c r="E17" s="374" t="str">
        <f>'Axe stratégie et gouvernance'!D9</f>
        <v>11;16;17</v>
      </c>
      <c r="F17" s="377" t="s">
        <v>1192</v>
      </c>
      <c r="G17" s="378"/>
      <c r="H17" s="377" t="s">
        <v>1192</v>
      </c>
      <c r="I17" s="378"/>
      <c r="J17" s="377" t="s">
        <v>1192</v>
      </c>
      <c r="K17" s="378"/>
      <c r="L17" s="377" t="s">
        <v>1192</v>
      </c>
      <c r="M17" s="378"/>
      <c r="N17" s="394"/>
      <c r="O17" s="377" t="s">
        <v>1192</v>
      </c>
      <c r="P17" s="395"/>
      <c r="Q17" s="377" t="s">
        <v>1192</v>
      </c>
      <c r="R17" s="378"/>
      <c r="S17" s="381"/>
      <c r="T17" s="381"/>
      <c r="U17" s="381"/>
      <c r="V17" s="382"/>
      <c r="W17" s="327"/>
      <c r="X17" s="327"/>
      <c r="Y17" s="327"/>
      <c r="Z17" s="327"/>
      <c r="AA17" s="327"/>
      <c r="AB17" s="327"/>
      <c r="AC17" s="327"/>
      <c r="AD17" s="327"/>
      <c r="AE17" s="327"/>
      <c r="AF17" s="327"/>
      <c r="AG17" s="327"/>
      <c r="AH17" s="327"/>
      <c r="AI17" s="327"/>
      <c r="AJ17" s="327"/>
      <c r="AK17" s="327"/>
      <c r="AL17" s="327"/>
      <c r="AM17" s="327"/>
      <c r="AN17" s="327"/>
      <c r="AO17" s="327"/>
      <c r="AP17" s="327"/>
      <c r="AQ17" s="327"/>
    </row>
    <row r="18" spans="1:43" ht="40.5" customHeight="1" thickBot="1" x14ac:dyDescent="0.2">
      <c r="A18" s="476" t="str">
        <f>'Axe stratégie et gouvernance'!A10</f>
        <v>O</v>
      </c>
      <c r="B18" s="476" t="str">
        <f>'Axe stratégie et gouvernance'!B10</f>
        <v>1.2.1</v>
      </c>
      <c r="C18" s="477" t="str">
        <f>'Axe stratégie et gouvernance'!C10</f>
        <v>Affecter des moyens à la conduite du DD&amp;RS</v>
      </c>
      <c r="D18" s="383" t="s">
        <v>1193</v>
      </c>
      <c r="E18" s="374" t="str">
        <f>'Axe stratégie et gouvernance'!D10</f>
        <v>11.3;16.6;16.7;
17.14;17.17</v>
      </c>
      <c r="F18" s="384" t="s">
        <v>1192</v>
      </c>
      <c r="G18" s="385"/>
      <c r="H18" s="384" t="s">
        <v>1192</v>
      </c>
      <c r="I18" s="385"/>
      <c r="J18" s="384" t="s">
        <v>1192</v>
      </c>
      <c r="K18" s="385"/>
      <c r="L18" s="384" t="s">
        <v>1192</v>
      </c>
      <c r="M18" s="385"/>
      <c r="N18" s="391"/>
      <c r="O18" s="384" t="s">
        <v>1192</v>
      </c>
      <c r="P18" s="392"/>
      <c r="Q18" s="384" t="s">
        <v>1192</v>
      </c>
      <c r="R18" s="385"/>
      <c r="S18" s="388"/>
      <c r="T18" s="388"/>
      <c r="U18" s="388"/>
      <c r="V18" s="389"/>
      <c r="W18" s="327">
        <f t="shared" ref="W18:W23" si="0">IF(Q18="oui",1,"")</f>
        <v>1</v>
      </c>
      <c r="X18" s="327"/>
      <c r="Y18" s="327"/>
      <c r="Z18" s="327"/>
      <c r="AA18" s="327"/>
      <c r="AB18" s="327"/>
      <c r="AC18" s="327"/>
      <c r="AD18" s="327"/>
      <c r="AE18" s="327"/>
      <c r="AF18" s="327"/>
      <c r="AG18" s="327"/>
      <c r="AH18" s="327"/>
      <c r="AI18" s="327"/>
      <c r="AJ18" s="327"/>
      <c r="AK18" s="327"/>
      <c r="AL18" s="327"/>
      <c r="AM18" s="327"/>
      <c r="AN18" s="327"/>
      <c r="AO18" s="327"/>
      <c r="AP18" s="327"/>
      <c r="AQ18" s="327"/>
    </row>
    <row r="19" spans="1:43" ht="65.25" customHeight="1" thickBot="1" x14ac:dyDescent="0.2">
      <c r="A19" s="476" t="str">
        <f>'Axe stratégie et gouvernance'!A11</f>
        <v>O</v>
      </c>
      <c r="B19" s="476" t="str">
        <f>'Axe stratégie et gouvernance'!B11</f>
        <v>1.2.2</v>
      </c>
      <c r="C19" s="477" t="str">
        <f>'Axe stratégie et gouvernance'!C11</f>
        <v>Evaluer, analyser la performance de la démarche DD&amp;RS</v>
      </c>
      <c r="D19" s="383" t="s">
        <v>1193</v>
      </c>
      <c r="E19" s="374" t="str">
        <f>'Axe stratégie et gouvernance'!D11</f>
        <v>pas d'odd</v>
      </c>
      <c r="F19" s="384" t="s">
        <v>1192</v>
      </c>
      <c r="G19" s="385"/>
      <c r="H19" s="384" t="s">
        <v>1192</v>
      </c>
      <c r="I19" s="385"/>
      <c r="J19" s="384" t="s">
        <v>1192</v>
      </c>
      <c r="K19" s="385"/>
      <c r="L19" s="384" t="s">
        <v>1192</v>
      </c>
      <c r="M19" s="385"/>
      <c r="N19" s="391"/>
      <c r="O19" s="384" t="s">
        <v>1192</v>
      </c>
      <c r="P19" s="392"/>
      <c r="Q19" s="384" t="s">
        <v>1192</v>
      </c>
      <c r="R19" s="385"/>
      <c r="S19" s="388"/>
      <c r="T19" s="388"/>
      <c r="U19" s="388"/>
      <c r="V19" s="389"/>
      <c r="W19" s="327">
        <f t="shared" si="0"/>
        <v>1</v>
      </c>
      <c r="X19" s="327"/>
      <c r="Y19" s="327"/>
      <c r="Z19" s="327"/>
      <c r="AA19" s="327"/>
      <c r="AB19" s="327"/>
      <c r="AC19" s="327"/>
      <c r="AD19" s="327"/>
      <c r="AE19" s="327"/>
      <c r="AF19" s="327"/>
      <c r="AG19" s="327"/>
      <c r="AH19" s="327"/>
      <c r="AI19" s="327"/>
      <c r="AJ19" s="327"/>
      <c r="AK19" s="327"/>
      <c r="AL19" s="327"/>
      <c r="AM19" s="327"/>
      <c r="AN19" s="327"/>
      <c r="AO19" s="327"/>
      <c r="AP19" s="327"/>
      <c r="AQ19" s="327"/>
    </row>
    <row r="20" spans="1:43" ht="62.5" customHeight="1" thickBot="1" x14ac:dyDescent="0.2">
      <c r="A20" s="372" t="str">
        <f>'Axe stratégie et gouvernance'!A12</f>
        <v>S</v>
      </c>
      <c r="B20" s="372" t="str">
        <f>'Axe stratégie et gouvernance'!B12</f>
        <v>1.3</v>
      </c>
      <c r="C20" s="475" t="str">
        <f>'Axe stratégie et gouvernance'!C12</f>
        <v>Contribuer avec l'ensemble des parties prenantes (internes et externes) à la construction d'une société responsable conciliant les dimensions économique, sociétale et environnementale</v>
      </c>
      <c r="D20" s="373" t="s">
        <v>1210</v>
      </c>
      <c r="E20" s="374" t="str">
        <f>'Axe stratégie et gouvernance'!D12</f>
        <v>1;2;3;4;5;6;7;8;9;10
11;12;13;14;15;16;17</v>
      </c>
      <c r="F20" s="377" t="s">
        <v>1192</v>
      </c>
      <c r="G20" s="378"/>
      <c r="H20" s="377" t="s">
        <v>1192</v>
      </c>
      <c r="I20" s="378"/>
      <c r="J20" s="377" t="s">
        <v>1192</v>
      </c>
      <c r="K20" s="378"/>
      <c r="L20" s="377" t="s">
        <v>1192</v>
      </c>
      <c r="M20" s="378"/>
      <c r="N20" s="394"/>
      <c r="O20" s="377" t="s">
        <v>1192</v>
      </c>
      <c r="P20" s="380"/>
      <c r="Q20" s="377" t="s">
        <v>1192</v>
      </c>
      <c r="R20" s="378"/>
      <c r="S20" s="381"/>
      <c r="T20" s="381"/>
      <c r="U20" s="381"/>
      <c r="V20" s="382"/>
      <c r="W20" s="327"/>
      <c r="X20" s="327"/>
      <c r="Y20" s="327"/>
      <c r="Z20" s="327"/>
      <c r="AA20" s="327"/>
      <c r="AB20" s="327"/>
      <c r="AC20" s="327"/>
      <c r="AD20" s="327"/>
      <c r="AE20" s="327"/>
      <c r="AF20" s="327"/>
      <c r="AG20" s="327"/>
      <c r="AH20" s="327"/>
      <c r="AI20" s="327"/>
      <c r="AJ20" s="327"/>
      <c r="AK20" s="327"/>
      <c r="AL20" s="327"/>
      <c r="AM20" s="327"/>
      <c r="AN20" s="327"/>
      <c r="AO20" s="327"/>
      <c r="AP20" s="327"/>
      <c r="AQ20" s="327"/>
    </row>
    <row r="21" spans="1:43" ht="46" customHeight="1" thickBot="1" x14ac:dyDescent="0.2">
      <c r="A21" s="476" t="str">
        <f>'Axe stratégie et gouvernance'!A13</f>
        <v>O</v>
      </c>
      <c r="B21" s="476" t="str">
        <f>'Axe stratégie et gouvernance'!B13</f>
        <v>1.3.1</v>
      </c>
      <c r="C21" s="477" t="str">
        <f>'Axe stratégie et gouvernance'!C13</f>
        <v xml:space="preserve">Sensibiliser et susciter l'adhésion de toutes les parties prenantes internes de l'établissement dans une dynamique de pratiques durables                                                                                                          </v>
      </c>
      <c r="D21" s="383" t="s">
        <v>1193</v>
      </c>
      <c r="E21" s="374" t="str">
        <f>'Axe stratégie et gouvernance'!D13</f>
        <v>3.5;4.7;5.c;6.b;8.8;
13.3;16.3;16.b;17.17</v>
      </c>
      <c r="F21" s="384" t="s">
        <v>1192</v>
      </c>
      <c r="G21" s="385"/>
      <c r="H21" s="384" t="s">
        <v>1192</v>
      </c>
      <c r="I21" s="385"/>
      <c r="J21" s="384" t="s">
        <v>1192</v>
      </c>
      <c r="K21" s="385"/>
      <c r="L21" s="384" t="s">
        <v>1192</v>
      </c>
      <c r="M21" s="385"/>
      <c r="N21" s="396"/>
      <c r="O21" s="384" t="s">
        <v>1192</v>
      </c>
      <c r="P21" s="397"/>
      <c r="Q21" s="384" t="s">
        <v>1192</v>
      </c>
      <c r="R21" s="385"/>
      <c r="S21" s="388"/>
      <c r="T21" s="388"/>
      <c r="U21" s="388"/>
      <c r="V21" s="389"/>
      <c r="W21" s="327">
        <f t="shared" si="0"/>
        <v>1</v>
      </c>
      <c r="X21" s="327"/>
      <c r="Y21" s="327"/>
      <c r="Z21" s="327"/>
      <c r="AA21" s="327"/>
      <c r="AB21" s="327"/>
      <c r="AC21" s="327"/>
      <c r="AD21" s="327"/>
      <c r="AE21" s="327"/>
      <c r="AF21" s="327"/>
      <c r="AG21" s="327"/>
      <c r="AH21" s="327"/>
      <c r="AI21" s="327"/>
      <c r="AJ21" s="327"/>
      <c r="AK21" s="327"/>
      <c r="AL21" s="327"/>
      <c r="AM21" s="327"/>
      <c r="AN21" s="327"/>
      <c r="AO21" s="327"/>
      <c r="AP21" s="327"/>
      <c r="AQ21" s="327"/>
    </row>
    <row r="22" spans="1:43" ht="62.5" customHeight="1" thickBot="1" x14ac:dyDescent="0.2">
      <c r="A22" s="476" t="str">
        <f>'Axe stratégie et gouvernance'!A14</f>
        <v>O</v>
      </c>
      <c r="B22" s="476" t="str">
        <f>'Axe stratégie et gouvernance'!B14</f>
        <v>1.3.2</v>
      </c>
      <c r="C22" s="477" t="str">
        <f>'Axe stratégie et gouvernance'!C14</f>
        <v>Agir avec des réseaux d’acteurs nationaux et internationaux pour contribuer à faire évoluer les comportements et partager ses performances durables pour co-construire une société responsable</v>
      </c>
      <c r="D22" s="383" t="s">
        <v>1193</v>
      </c>
      <c r="E22" s="374" t="str">
        <f>'Axe stratégie et gouvernance'!D14</f>
        <v>1.b;6.a;7.a;8.b;9.a;
9.b;11.b;12.a;13.b;
16.1;16.2;16.3;16.4;</v>
      </c>
      <c r="F22" s="384" t="s">
        <v>1192</v>
      </c>
      <c r="G22" s="385"/>
      <c r="H22" s="384" t="s">
        <v>1192</v>
      </c>
      <c r="I22" s="385"/>
      <c r="J22" s="384" t="s">
        <v>1192</v>
      </c>
      <c r="K22" s="385"/>
      <c r="L22" s="384" t="s">
        <v>1192</v>
      </c>
      <c r="M22" s="385"/>
      <c r="N22" s="396"/>
      <c r="O22" s="384" t="s">
        <v>1192</v>
      </c>
      <c r="P22" s="397"/>
      <c r="Q22" s="384" t="s">
        <v>1192</v>
      </c>
      <c r="R22" s="385"/>
      <c r="S22" s="388"/>
      <c r="T22" s="388"/>
      <c r="U22" s="388"/>
      <c r="V22" s="389"/>
      <c r="W22" s="327">
        <f t="shared" si="0"/>
        <v>1</v>
      </c>
      <c r="X22" s="327"/>
      <c r="Y22" s="327"/>
      <c r="Z22" s="327"/>
      <c r="AA22" s="327"/>
      <c r="AB22" s="327"/>
      <c r="AC22" s="327"/>
      <c r="AD22" s="327"/>
      <c r="AE22" s="327"/>
      <c r="AF22" s="327"/>
      <c r="AG22" s="327"/>
      <c r="AH22" s="327"/>
      <c r="AI22" s="327"/>
      <c r="AJ22" s="327"/>
      <c r="AK22" s="327"/>
      <c r="AL22" s="327"/>
      <c r="AM22" s="327"/>
      <c r="AN22" s="327"/>
      <c r="AO22" s="327"/>
      <c r="AP22" s="327"/>
      <c r="AQ22" s="327"/>
    </row>
    <row r="23" spans="1:43" ht="61" customHeight="1" thickBot="1" x14ac:dyDescent="0.2">
      <c r="A23" s="476" t="str">
        <f>'Axe stratégie et gouvernance'!A15</f>
        <v>O</v>
      </c>
      <c r="B23" s="476" t="str">
        <f>'Axe stratégie et gouvernance'!B15</f>
        <v>1.3.3</v>
      </c>
      <c r="C23" s="477" t="str">
        <f>'Axe stratégie et gouvernance'!C15</f>
        <v>S'engager sur ses territoires au travers de sa politique DD&amp;RS</v>
      </c>
      <c r="D23" s="383" t="s">
        <v>1193</v>
      </c>
      <c r="E23" s="374" t="str">
        <f>'Axe stratégie et gouvernance'!D15</f>
        <v>1.b;8.3;8.2;8.5;8.6;
11.1;11.2;11.3;11.4;
11.6;11.a;12.7;12.4; 12.5;17.17;17.13</v>
      </c>
      <c r="F23" s="384" t="s">
        <v>1192</v>
      </c>
      <c r="G23" s="385"/>
      <c r="H23" s="384" t="s">
        <v>1192</v>
      </c>
      <c r="I23" s="385"/>
      <c r="J23" s="384" t="s">
        <v>1192</v>
      </c>
      <c r="K23" s="385"/>
      <c r="L23" s="384" t="s">
        <v>1192</v>
      </c>
      <c r="M23" s="385"/>
      <c r="N23" s="396"/>
      <c r="O23" s="384" t="s">
        <v>1192</v>
      </c>
      <c r="P23" s="397"/>
      <c r="Q23" s="384" t="s">
        <v>1192</v>
      </c>
      <c r="R23" s="385"/>
      <c r="S23" s="388"/>
      <c r="T23" s="388"/>
      <c r="U23" s="388"/>
      <c r="V23" s="389"/>
      <c r="W23" s="327">
        <f t="shared" si="0"/>
        <v>1</v>
      </c>
      <c r="X23" s="327"/>
      <c r="Y23" s="327"/>
      <c r="Z23" s="327"/>
      <c r="AA23" s="327"/>
      <c r="AB23" s="327"/>
      <c r="AC23" s="327"/>
      <c r="AD23" s="327"/>
      <c r="AE23" s="327"/>
      <c r="AF23" s="327"/>
      <c r="AG23" s="327"/>
      <c r="AH23" s="327"/>
      <c r="AI23" s="327"/>
      <c r="AJ23" s="327"/>
      <c r="AK23" s="327"/>
      <c r="AL23" s="327"/>
      <c r="AM23" s="327"/>
      <c r="AN23" s="327"/>
      <c r="AO23" s="327"/>
      <c r="AP23" s="327"/>
      <c r="AQ23" s="327"/>
    </row>
    <row r="24" spans="1:43" s="413" customFormat="1" ht="32.25" customHeight="1" thickBot="1" x14ac:dyDescent="0.2">
      <c r="A24" s="398"/>
      <c r="B24" s="399"/>
      <c r="C24" s="400" t="s">
        <v>90</v>
      </c>
      <c r="D24" s="401"/>
      <c r="E24" s="402"/>
      <c r="F24" s="403"/>
      <c r="G24" s="404"/>
      <c r="H24" s="405"/>
      <c r="I24" s="404"/>
      <c r="J24" s="405"/>
      <c r="K24" s="404"/>
      <c r="L24" s="405"/>
      <c r="M24" s="406"/>
      <c r="N24" s="407"/>
      <c r="O24" s="405"/>
      <c r="P24" s="408"/>
      <c r="Q24" s="405"/>
      <c r="R24" s="404"/>
      <c r="S24" s="404"/>
      <c r="T24" s="409"/>
      <c r="U24" s="410"/>
      <c r="V24" s="411"/>
      <c r="W24" s="412"/>
      <c r="X24" s="412"/>
      <c r="Y24" s="412"/>
      <c r="Z24" s="412"/>
      <c r="AA24" s="412"/>
      <c r="AB24" s="412"/>
      <c r="AC24" s="412"/>
      <c r="AD24" s="412"/>
      <c r="AE24" s="412"/>
      <c r="AF24" s="412"/>
      <c r="AG24" s="412"/>
      <c r="AH24" s="412"/>
      <c r="AI24" s="412"/>
      <c r="AJ24" s="412"/>
      <c r="AK24" s="412"/>
      <c r="AL24" s="412"/>
      <c r="AM24" s="412"/>
      <c r="AN24" s="412"/>
      <c r="AO24" s="412"/>
      <c r="AP24" s="412"/>
      <c r="AQ24" s="412"/>
    </row>
    <row r="25" spans="1:43" ht="46" customHeight="1" x14ac:dyDescent="0.15">
      <c r="A25" s="414" t="str">
        <f>'Axe enseignement et formation'!A4</f>
        <v>S</v>
      </c>
      <c r="B25" s="414" t="str">
        <f>'Axe enseignement et formation'!B4</f>
        <v>2.1</v>
      </c>
      <c r="C25" s="478" t="str">
        <f>'Axe enseignement et formation'!C4</f>
        <v>Intégrer les problématiques de DD&amp;RS dans les programmes et enseignements</v>
      </c>
      <c r="D25" s="415" t="s">
        <v>1210</v>
      </c>
      <c r="E25" s="416" t="str">
        <f>'Axe enseignement et formation'!D4</f>
        <v>4;9</v>
      </c>
      <c r="F25" s="417" t="s">
        <v>1192</v>
      </c>
      <c r="G25" s="378"/>
      <c r="H25" s="377" t="s">
        <v>1192</v>
      </c>
      <c r="I25" s="378"/>
      <c r="J25" s="377" t="s">
        <v>1192</v>
      </c>
      <c r="K25" s="378"/>
      <c r="L25" s="377" t="s">
        <v>1192</v>
      </c>
      <c r="M25" s="378"/>
      <c r="N25" s="378"/>
      <c r="O25" s="377" t="s">
        <v>1192</v>
      </c>
      <c r="P25" s="378"/>
      <c r="Q25" s="377" t="s">
        <v>1192</v>
      </c>
      <c r="R25" s="378"/>
      <c r="S25" s="381"/>
      <c r="T25" s="381"/>
      <c r="U25" s="381"/>
      <c r="V25" s="382"/>
      <c r="W25" s="327"/>
      <c r="X25" s="327"/>
      <c r="Y25" s="327"/>
      <c r="Z25" s="327"/>
      <c r="AA25" s="327"/>
      <c r="AB25" s="327"/>
      <c r="AC25" s="327"/>
      <c r="AD25" s="327"/>
      <c r="AE25" s="327"/>
      <c r="AF25" s="327"/>
      <c r="AG25" s="327"/>
      <c r="AH25" s="327"/>
      <c r="AI25" s="327"/>
      <c r="AJ25" s="327"/>
      <c r="AK25" s="327"/>
      <c r="AL25" s="327"/>
      <c r="AM25" s="327"/>
      <c r="AN25" s="327"/>
      <c r="AO25" s="327"/>
      <c r="AP25" s="327"/>
      <c r="AQ25" s="327"/>
    </row>
    <row r="26" spans="1:43" ht="52.5" customHeight="1" x14ac:dyDescent="0.15">
      <c r="A26" s="479" t="str">
        <f>'Axe enseignement et formation'!A5</f>
        <v>O</v>
      </c>
      <c r="B26" s="479" t="str">
        <f>'Axe enseignement et formation'!B5</f>
        <v>2.1.1</v>
      </c>
      <c r="C26" s="480" t="str">
        <f>'Axe enseignement et formation'!C5</f>
        <v>Adapter les enseignements des cursus traditionnels : intégration des problématiques de DD&amp;RS dans les programmes de la formation initiale, y compris des programmes d'apprentissage et d'alternance</v>
      </c>
      <c r="D26" s="419"/>
      <c r="E26" s="416" t="str">
        <f>'Axe enseignement et formation'!D5</f>
        <v>4.7;12.8</v>
      </c>
      <c r="F26" s="420" t="s">
        <v>1192</v>
      </c>
      <c r="G26" s="385"/>
      <c r="H26" s="384" t="s">
        <v>1192</v>
      </c>
      <c r="I26" s="385"/>
      <c r="J26" s="384" t="s">
        <v>1192</v>
      </c>
      <c r="K26" s="385"/>
      <c r="L26" s="384" t="s">
        <v>1192</v>
      </c>
      <c r="M26" s="385"/>
      <c r="N26" s="391"/>
      <c r="O26" s="384" t="s">
        <v>1192</v>
      </c>
      <c r="P26" s="392"/>
      <c r="Q26" s="384" t="s">
        <v>1192</v>
      </c>
      <c r="R26" s="385"/>
      <c r="S26" s="388"/>
      <c r="T26" s="388"/>
      <c r="U26" s="388"/>
      <c r="V26" s="389"/>
      <c r="W26" s="327">
        <f t="shared" ref="W26:W27" si="1">IF(Q26="oui",1,"")</f>
        <v>1</v>
      </c>
      <c r="X26" s="327"/>
      <c r="Y26" s="327"/>
      <c r="Z26" s="327"/>
      <c r="AA26" s="327"/>
      <c r="AB26" s="327"/>
      <c r="AC26" s="327"/>
      <c r="AD26" s="327"/>
      <c r="AE26" s="327"/>
      <c r="AF26" s="327"/>
      <c r="AG26" s="327"/>
      <c r="AH26" s="327"/>
      <c r="AI26" s="327"/>
      <c r="AJ26" s="327"/>
      <c r="AK26" s="327"/>
      <c r="AL26" s="327"/>
      <c r="AM26" s="327"/>
      <c r="AN26" s="327"/>
      <c r="AO26" s="327"/>
      <c r="AP26" s="327"/>
      <c r="AQ26" s="327"/>
    </row>
    <row r="27" spans="1:43" ht="33.75" customHeight="1" x14ac:dyDescent="0.15">
      <c r="A27" s="479" t="str">
        <f>'Axe enseignement et formation'!A6</f>
        <v>O</v>
      </c>
      <c r="B27" s="479" t="str">
        <f>'Axe enseignement et formation'!B6</f>
        <v>2.1.2</v>
      </c>
      <c r="C27" s="480" t="str">
        <f>'Axe enseignement et formation'!C6</f>
        <v>Intégrer le DD&amp;RS dans les programmes de formation continue</v>
      </c>
      <c r="D27" s="383"/>
      <c r="E27" s="416" t="str">
        <f>'Axe enseignement et formation'!D6</f>
        <v>4.7;12.8</v>
      </c>
      <c r="F27" s="420" t="s">
        <v>1192</v>
      </c>
      <c r="G27" s="385"/>
      <c r="H27" s="384" t="s">
        <v>1192</v>
      </c>
      <c r="I27" s="385"/>
      <c r="J27" s="384" t="s">
        <v>1192</v>
      </c>
      <c r="K27" s="385"/>
      <c r="L27" s="384" t="s">
        <v>1192</v>
      </c>
      <c r="M27" s="385"/>
      <c r="N27" s="391"/>
      <c r="O27" s="384" t="s">
        <v>1192</v>
      </c>
      <c r="P27" s="392"/>
      <c r="Q27" s="384" t="s">
        <v>1192</v>
      </c>
      <c r="R27" s="385"/>
      <c r="S27" s="388"/>
      <c r="T27" s="388"/>
      <c r="U27" s="388"/>
      <c r="V27" s="389"/>
      <c r="W27" s="327">
        <f t="shared" si="1"/>
        <v>1</v>
      </c>
      <c r="X27" s="327"/>
      <c r="Y27" s="327"/>
      <c r="Z27" s="327"/>
      <c r="AA27" s="327"/>
      <c r="AB27" s="327"/>
      <c r="AC27" s="327"/>
      <c r="AD27" s="327"/>
      <c r="AE27" s="327"/>
      <c r="AF27" s="327"/>
      <c r="AG27" s="327"/>
      <c r="AH27" s="327"/>
      <c r="AI27" s="327"/>
      <c r="AJ27" s="327"/>
      <c r="AK27" s="327"/>
      <c r="AL27" s="327"/>
      <c r="AM27" s="327"/>
      <c r="AN27" s="327"/>
      <c r="AO27" s="327"/>
      <c r="AP27" s="327"/>
      <c r="AQ27" s="327"/>
    </row>
    <row r="28" spans="1:43" ht="44.25" customHeight="1" x14ac:dyDescent="0.15">
      <c r="A28" s="414" t="str">
        <f>'Axe enseignement et formation'!A7</f>
        <v>S</v>
      </c>
      <c r="B28" s="414" t="str">
        <f>'Axe enseignement et formation'!B7</f>
        <v>2.2</v>
      </c>
      <c r="C28" s="478" t="str">
        <f>'Axe enseignement et formation'!C7</f>
        <v>Favoriser et accompagner le développement des compétences en DD&amp;RS des apprenant.e.s</v>
      </c>
      <c r="D28" s="373" t="s">
        <v>1210</v>
      </c>
      <c r="E28" s="416" t="str">
        <f>'Axe enseignement et formation'!D7</f>
        <v>4;9;17</v>
      </c>
      <c r="F28" s="377" t="s">
        <v>1192</v>
      </c>
      <c r="G28" s="426"/>
      <c r="H28" s="377" t="s">
        <v>1192</v>
      </c>
      <c r="I28" s="426"/>
      <c r="J28" s="377" t="s">
        <v>1192</v>
      </c>
      <c r="K28" s="426"/>
      <c r="L28" s="377" t="s">
        <v>1192</v>
      </c>
      <c r="M28" s="426"/>
      <c r="N28" s="427"/>
      <c r="O28" s="377" t="s">
        <v>1192</v>
      </c>
      <c r="P28" s="428"/>
      <c r="Q28" s="377" t="s">
        <v>1192</v>
      </c>
      <c r="R28" s="426"/>
      <c r="S28" s="381"/>
      <c r="T28" s="381"/>
      <c r="U28" s="381"/>
      <c r="V28" s="429"/>
      <c r="W28" s="327"/>
      <c r="X28" s="327"/>
      <c r="Y28" s="327"/>
      <c r="Z28" s="327"/>
      <c r="AA28" s="327"/>
      <c r="AB28" s="327"/>
      <c r="AC28" s="327"/>
      <c r="AD28" s="327"/>
      <c r="AE28" s="327"/>
      <c r="AF28" s="327"/>
      <c r="AG28" s="327"/>
      <c r="AH28" s="327"/>
      <c r="AI28" s="327"/>
      <c r="AJ28" s="327"/>
      <c r="AK28" s="327"/>
      <c r="AL28" s="327"/>
      <c r="AM28" s="327"/>
      <c r="AN28" s="327"/>
      <c r="AO28" s="327"/>
      <c r="AP28" s="327"/>
      <c r="AQ28" s="327"/>
    </row>
    <row r="29" spans="1:43" ht="52.5" customHeight="1" x14ac:dyDescent="0.15">
      <c r="A29" s="479" t="str">
        <f>'Axe enseignement et formation'!A8</f>
        <v>O</v>
      </c>
      <c r="B29" s="479" t="str">
        <f>'Axe enseignement et formation'!B8</f>
        <v>2.2.1</v>
      </c>
      <c r="C29" s="480" t="str">
        <f>'Axe enseignement et formation'!C8</f>
        <v xml:space="preserve">Apprentissage à la mise en application des connaissances et compétences DD&amp;RS dans tous les travaux et missions, y compris en entreprise.
</v>
      </c>
      <c r="D29" s="430"/>
      <c r="E29" s="416" t="str">
        <f>'Axe enseignement et formation'!D8</f>
        <v>4.7;4.c;9.4;12.8</v>
      </c>
      <c r="F29" s="431" t="s">
        <v>1192</v>
      </c>
      <c r="G29" s="421"/>
      <c r="H29" s="384" t="s">
        <v>1192</v>
      </c>
      <c r="I29" s="421"/>
      <c r="J29" s="384" t="s">
        <v>1192</v>
      </c>
      <c r="K29" s="421"/>
      <c r="L29" s="384" t="s">
        <v>1192</v>
      </c>
      <c r="M29" s="421"/>
      <c r="N29" s="423"/>
      <c r="O29" s="384" t="s">
        <v>1192</v>
      </c>
      <c r="P29" s="392"/>
      <c r="Q29" s="384" t="s">
        <v>1192</v>
      </c>
      <c r="R29" s="421"/>
      <c r="S29" s="388"/>
      <c r="T29" s="388"/>
      <c r="U29" s="388"/>
      <c r="V29" s="425"/>
      <c r="W29" s="327">
        <f t="shared" ref="W29:W30" si="2">IF(Q29="oui",1,"")</f>
        <v>1</v>
      </c>
      <c r="X29" s="327"/>
      <c r="Y29" s="327"/>
      <c r="Z29" s="327"/>
      <c r="AA29" s="327"/>
      <c r="AB29" s="327"/>
      <c r="AC29" s="327"/>
      <c r="AD29" s="327"/>
      <c r="AE29" s="327"/>
      <c r="AF29" s="327"/>
      <c r="AG29" s="327"/>
      <c r="AH29" s="327"/>
      <c r="AI29" s="327"/>
      <c r="AJ29" s="327"/>
      <c r="AK29" s="327"/>
      <c r="AL29" s="327"/>
      <c r="AM29" s="327"/>
      <c r="AN29" s="327"/>
      <c r="AO29" s="327"/>
      <c r="AP29" s="327"/>
      <c r="AQ29" s="327"/>
    </row>
    <row r="30" spans="1:43" ht="59.5" customHeight="1" x14ac:dyDescent="0.15">
      <c r="A30" s="479" t="str">
        <f>'Axe enseignement et formation'!A9</f>
        <v>O</v>
      </c>
      <c r="B30" s="479" t="str">
        <f>'Axe enseignement et formation'!B9</f>
        <v>2.2.2</v>
      </c>
      <c r="C30" s="480" t="str">
        <f>'Axe enseignement et formation'!C9</f>
        <v>Accompagnement et reconnaissance des initiatives étudiantes (hors formation) dans la réalisation de projets DD&amp;RS (apprenant.e.s en cursus normal (formation initiale) ou apprenant.e.s tout au long de leur vie (formation continue)</v>
      </c>
      <c r="D30" s="430"/>
      <c r="E30" s="416" t="str">
        <f>'Axe enseignement et formation'!D9</f>
        <v>4.7;4.c</v>
      </c>
      <c r="F30" s="431" t="s">
        <v>1192</v>
      </c>
      <c r="G30" s="421"/>
      <c r="H30" s="384" t="s">
        <v>1192</v>
      </c>
      <c r="I30" s="421"/>
      <c r="J30" s="384" t="s">
        <v>1192</v>
      </c>
      <c r="K30" s="421"/>
      <c r="L30" s="384" t="s">
        <v>1192</v>
      </c>
      <c r="M30" s="421"/>
      <c r="N30" s="423"/>
      <c r="O30" s="384" t="s">
        <v>1192</v>
      </c>
      <c r="P30" s="392"/>
      <c r="Q30" s="384" t="s">
        <v>1192</v>
      </c>
      <c r="R30" s="421"/>
      <c r="S30" s="388"/>
      <c r="T30" s="388"/>
      <c r="U30" s="388"/>
      <c r="V30" s="425"/>
      <c r="W30" s="327">
        <f t="shared" si="2"/>
        <v>1</v>
      </c>
      <c r="X30" s="327"/>
      <c r="Y30" s="327"/>
      <c r="Z30" s="327"/>
      <c r="AA30" s="327"/>
      <c r="AB30" s="327"/>
      <c r="AC30" s="327"/>
      <c r="AD30" s="327"/>
      <c r="AE30" s="327"/>
      <c r="AF30" s="327"/>
      <c r="AG30" s="327"/>
      <c r="AH30" s="327"/>
      <c r="AI30" s="327"/>
      <c r="AJ30" s="327"/>
      <c r="AK30" s="327"/>
      <c r="AL30" s="327"/>
      <c r="AM30" s="327"/>
      <c r="AN30" s="327"/>
      <c r="AO30" s="327"/>
      <c r="AP30" s="327"/>
      <c r="AQ30" s="327"/>
    </row>
    <row r="31" spans="1:43" ht="55.5" customHeight="1" x14ac:dyDescent="0.15">
      <c r="A31" s="414" t="str">
        <f>'Axe enseignement et formation'!A10</f>
        <v>S</v>
      </c>
      <c r="B31" s="414" t="str">
        <f>'Axe enseignement et formation'!B10</f>
        <v>2.3</v>
      </c>
      <c r="C31" s="478" t="str">
        <f>'Axe enseignement et formation'!C10</f>
        <v>Favoriser et accompagner le développement des compétences en DD&amp;RS par les personnels acteurs de la formation et de la recherche (enseignant.e.s, enseignant.e.s-chercheurs/euses, doctorant.e.s…)</v>
      </c>
      <c r="D31" s="373" t="s">
        <v>1210</v>
      </c>
      <c r="E31" s="416" t="str">
        <f>'Axe enseignement et formation'!D10</f>
        <v>4;9;12</v>
      </c>
      <c r="F31" s="377" t="s">
        <v>1192</v>
      </c>
      <c r="G31" s="426"/>
      <c r="H31" s="377" t="s">
        <v>1192</v>
      </c>
      <c r="I31" s="426"/>
      <c r="J31" s="377" t="s">
        <v>1192</v>
      </c>
      <c r="K31" s="426"/>
      <c r="L31" s="377" t="s">
        <v>1192</v>
      </c>
      <c r="M31" s="426"/>
      <c r="N31" s="427"/>
      <c r="O31" s="377" t="s">
        <v>1192</v>
      </c>
      <c r="P31" s="395"/>
      <c r="Q31" s="377" t="s">
        <v>1192</v>
      </c>
      <c r="R31" s="426"/>
      <c r="S31" s="381"/>
      <c r="T31" s="381"/>
      <c r="U31" s="381"/>
      <c r="V31" s="429"/>
      <c r="W31" s="327"/>
      <c r="X31" s="327"/>
      <c r="Y31" s="327"/>
      <c r="Z31" s="327"/>
      <c r="AA31" s="327"/>
      <c r="AB31" s="327"/>
      <c r="AC31" s="327"/>
      <c r="AD31" s="327"/>
      <c r="AE31" s="327"/>
      <c r="AF31" s="327"/>
      <c r="AG31" s="327"/>
      <c r="AH31" s="327"/>
      <c r="AI31" s="327"/>
      <c r="AJ31" s="327"/>
      <c r="AK31" s="327"/>
      <c r="AL31" s="327"/>
      <c r="AM31" s="327"/>
      <c r="AN31" s="327"/>
      <c r="AO31" s="327"/>
      <c r="AP31" s="327"/>
      <c r="AQ31" s="327"/>
    </row>
    <row r="32" spans="1:43" ht="54.75" customHeight="1" x14ac:dyDescent="0.15">
      <c r="A32" s="479" t="str">
        <f>'Axe enseignement et formation'!A11</f>
        <v>O</v>
      </c>
      <c r="B32" s="479" t="str">
        <f>'Axe enseignement et formation'!B11</f>
        <v>2.3.1</v>
      </c>
      <c r="C32" s="480" t="str">
        <f>'Axe enseignement et formation'!C11</f>
        <v>Incitation et soutien aux enseignant.e.s pour favoriser d'une part l'intégration du DD&amp;RS d'autre part la transversalité des enseignements</v>
      </c>
      <c r="D32" s="419"/>
      <c r="E32" s="416" t="str">
        <f>'Axe enseignement et formation'!D11</f>
        <v>12.8;4.7;4c</v>
      </c>
      <c r="F32" s="384" t="s">
        <v>1192</v>
      </c>
      <c r="G32" s="421"/>
      <c r="H32" s="384" t="s">
        <v>1192</v>
      </c>
      <c r="I32" s="421"/>
      <c r="J32" s="384" t="s">
        <v>1192</v>
      </c>
      <c r="K32" s="421"/>
      <c r="L32" s="384" t="s">
        <v>1192</v>
      </c>
      <c r="M32" s="421"/>
      <c r="N32" s="423"/>
      <c r="O32" s="384" t="s">
        <v>1192</v>
      </c>
      <c r="P32" s="392"/>
      <c r="Q32" s="384" t="s">
        <v>1192</v>
      </c>
      <c r="R32" s="421"/>
      <c r="S32" s="388"/>
      <c r="T32" s="388"/>
      <c r="U32" s="388"/>
      <c r="V32" s="425"/>
      <c r="W32" s="327">
        <f t="shared" ref="W32:W33" si="3">IF(Q32="oui",1,"")</f>
        <v>1</v>
      </c>
      <c r="X32" s="327"/>
      <c r="Y32" s="327"/>
      <c r="Z32" s="327"/>
      <c r="AA32" s="327"/>
      <c r="AB32" s="327"/>
      <c r="AC32" s="327"/>
      <c r="AD32" s="327"/>
      <c r="AE32" s="327"/>
      <c r="AF32" s="327"/>
      <c r="AG32" s="327"/>
      <c r="AH32" s="327"/>
      <c r="AI32" s="327"/>
      <c r="AJ32" s="327"/>
      <c r="AK32" s="327"/>
      <c r="AL32" s="327"/>
      <c r="AM32" s="327"/>
      <c r="AN32" s="327"/>
      <c r="AO32" s="327"/>
      <c r="AP32" s="327"/>
      <c r="AQ32" s="327"/>
    </row>
    <row r="33" spans="1:43" ht="46.5" customHeight="1" x14ac:dyDescent="0.15">
      <c r="A33" s="479" t="str">
        <f>'Axe enseignement et formation'!A12</f>
        <v>O</v>
      </c>
      <c r="B33" s="479" t="str">
        <f>'Axe enseignement et formation'!B12</f>
        <v>2.3.2</v>
      </c>
      <c r="C33" s="480" t="str">
        <f>'Axe enseignement et formation'!C12</f>
        <v>Formation des futurs enseignant.e.s et/ou des doctorant.e.s aux enjeux et compétences DD&amp;RS</v>
      </c>
      <c r="D33" s="419"/>
      <c r="E33" s="416" t="str">
        <f>'Axe enseignement et formation'!D12</f>
        <v>4.7
;4.c;12.8</v>
      </c>
      <c r="F33" s="384" t="s">
        <v>1192</v>
      </c>
      <c r="G33" s="421"/>
      <c r="H33" s="384" t="s">
        <v>1192</v>
      </c>
      <c r="I33" s="421"/>
      <c r="J33" s="384" t="s">
        <v>1192</v>
      </c>
      <c r="K33" s="421"/>
      <c r="L33" s="384" t="s">
        <v>1192</v>
      </c>
      <c r="M33" s="421"/>
      <c r="N33" s="423"/>
      <c r="O33" s="384" t="s">
        <v>1192</v>
      </c>
      <c r="P33" s="392"/>
      <c r="Q33" s="384" t="s">
        <v>1192</v>
      </c>
      <c r="R33" s="421"/>
      <c r="S33" s="388"/>
      <c r="T33" s="388"/>
      <c r="U33" s="388"/>
      <c r="V33" s="425"/>
      <c r="W33" s="327">
        <f t="shared" si="3"/>
        <v>1</v>
      </c>
      <c r="X33" s="327"/>
      <c r="Y33" s="327"/>
      <c r="Z33" s="327"/>
      <c r="AA33" s="327"/>
      <c r="AB33" s="327"/>
      <c r="AC33" s="327"/>
      <c r="AD33" s="327"/>
      <c r="AE33" s="327"/>
      <c r="AF33" s="327"/>
      <c r="AG33" s="327"/>
      <c r="AH33" s="327"/>
      <c r="AI33" s="327"/>
      <c r="AJ33" s="327"/>
      <c r="AK33" s="327"/>
      <c r="AL33" s="327"/>
      <c r="AM33" s="327"/>
      <c r="AN33" s="327"/>
      <c r="AO33" s="327"/>
      <c r="AP33" s="327"/>
      <c r="AQ33" s="327"/>
    </row>
    <row r="34" spans="1:43" ht="45" customHeight="1" x14ac:dyDescent="0.15">
      <c r="A34" s="414" t="str">
        <f>'Axe enseignement et formation'!A13</f>
        <v>S</v>
      </c>
      <c r="B34" s="414" t="str">
        <f>'Axe enseignement et formation'!B13</f>
        <v>2.4</v>
      </c>
      <c r="C34" s="478" t="str">
        <f>'Axe enseignement et formation'!C13</f>
        <v>Favoriser le développement d'une société de la connaissance respectueuse des principes du DD&amp;RS</v>
      </c>
      <c r="D34" s="373" t="s">
        <v>1210</v>
      </c>
      <c r="E34" s="416" t="str">
        <f>'Axe enseignement et formation'!D13</f>
        <v>4;12;17</v>
      </c>
      <c r="F34" s="377" t="s">
        <v>1192</v>
      </c>
      <c r="G34" s="426"/>
      <c r="H34" s="377" t="s">
        <v>1192</v>
      </c>
      <c r="I34" s="426"/>
      <c r="J34" s="377" t="s">
        <v>1192</v>
      </c>
      <c r="K34" s="426"/>
      <c r="L34" s="377" t="s">
        <v>1192</v>
      </c>
      <c r="M34" s="426"/>
      <c r="N34" s="427"/>
      <c r="O34" s="377" t="s">
        <v>1192</v>
      </c>
      <c r="P34" s="432"/>
      <c r="Q34" s="377" t="s">
        <v>1192</v>
      </c>
      <c r="R34" s="426"/>
      <c r="S34" s="381"/>
      <c r="T34" s="381"/>
      <c r="U34" s="381"/>
      <c r="V34" s="429"/>
      <c r="W34" s="327"/>
      <c r="X34" s="327"/>
      <c r="Y34" s="327"/>
      <c r="Z34" s="327"/>
      <c r="AA34" s="327"/>
      <c r="AB34" s="327"/>
      <c r="AC34" s="327"/>
      <c r="AD34" s="327"/>
      <c r="AE34" s="327"/>
      <c r="AF34" s="327"/>
      <c r="AG34" s="327"/>
      <c r="AH34" s="327"/>
      <c r="AI34" s="327"/>
      <c r="AJ34" s="327"/>
      <c r="AK34" s="327"/>
      <c r="AL34" s="327"/>
      <c r="AM34" s="327"/>
      <c r="AN34" s="327"/>
      <c r="AO34" s="327"/>
      <c r="AP34" s="327"/>
      <c r="AQ34" s="327"/>
    </row>
    <row r="35" spans="1:43" ht="50.25" customHeight="1" x14ac:dyDescent="0.15">
      <c r="A35" s="479" t="str">
        <f>'Axe enseignement et formation'!A14</f>
        <v>O</v>
      </c>
      <c r="B35" s="479" t="str">
        <f>'Axe enseignement et formation'!B14</f>
        <v>2.4.1</v>
      </c>
      <c r="C35" s="480" t="str">
        <f>'Axe enseignement et formation'!C14</f>
        <v>Développer et accompagner les démarches, méthodes et supports pédagogiques favorisant la diffusion et l'accès à la connaissance des parties prenantes</v>
      </c>
      <c r="D35" s="383"/>
      <c r="E35" s="416" t="str">
        <f>'Axe enseignement et formation'!D14</f>
        <v>4.7;12.8</v>
      </c>
      <c r="F35" s="384" t="s">
        <v>1192</v>
      </c>
      <c r="G35" s="421"/>
      <c r="H35" s="384" t="s">
        <v>1192</v>
      </c>
      <c r="I35" s="421"/>
      <c r="J35" s="384" t="s">
        <v>1192</v>
      </c>
      <c r="K35" s="421"/>
      <c r="L35" s="384" t="s">
        <v>1192</v>
      </c>
      <c r="M35" s="421"/>
      <c r="N35" s="423"/>
      <c r="O35" s="384" t="s">
        <v>1192</v>
      </c>
      <c r="P35" s="418"/>
      <c r="Q35" s="384" t="s">
        <v>1192</v>
      </c>
      <c r="R35" s="421"/>
      <c r="S35" s="388"/>
      <c r="T35" s="388"/>
      <c r="U35" s="388"/>
      <c r="V35" s="425"/>
      <c r="W35" s="327">
        <f t="shared" ref="W35:W36" si="4">IF(Q35="oui",1,"")</f>
        <v>1</v>
      </c>
      <c r="X35" s="327"/>
      <c r="Y35" s="327"/>
      <c r="Z35" s="327"/>
      <c r="AA35" s="327"/>
      <c r="AB35" s="327"/>
      <c r="AC35" s="327"/>
      <c r="AD35" s="327"/>
      <c r="AE35" s="327"/>
      <c r="AF35" s="327"/>
      <c r="AG35" s="327"/>
      <c r="AH35" s="327"/>
      <c r="AI35" s="327"/>
      <c r="AJ35" s="327"/>
      <c r="AK35" s="327"/>
      <c r="AL35" s="327"/>
      <c r="AM35" s="327"/>
      <c r="AN35" s="327"/>
      <c r="AO35" s="327"/>
      <c r="AP35" s="327"/>
      <c r="AQ35" s="327"/>
    </row>
    <row r="36" spans="1:43" ht="43.5" customHeight="1" thickBot="1" x14ac:dyDescent="0.2">
      <c r="A36" s="479" t="str">
        <f>'Axe enseignement et formation'!A15</f>
        <v>O</v>
      </c>
      <c r="B36" s="479" t="str">
        <f>'Axe enseignement et formation'!B15</f>
        <v>2.4.2</v>
      </c>
      <c r="C36" s="480" t="str">
        <f>'Axe enseignement et formation'!C15</f>
        <v>Ouvrir à l'international dans un objectif de co-développement (notamment avec les pays en développement) concernant les parties prenantes internes</v>
      </c>
      <c r="D36" s="383"/>
      <c r="E36" s="416" t="str">
        <f>'Axe enseignement et formation'!D15</f>
        <v>4b;4c;17.16</v>
      </c>
      <c r="F36" s="384" t="s">
        <v>1192</v>
      </c>
      <c r="G36" s="421"/>
      <c r="H36" s="384" t="s">
        <v>1192</v>
      </c>
      <c r="I36" s="421"/>
      <c r="J36" s="384" t="s">
        <v>1192</v>
      </c>
      <c r="K36" s="421"/>
      <c r="L36" s="384" t="s">
        <v>1192</v>
      </c>
      <c r="M36" s="421"/>
      <c r="N36" s="423"/>
      <c r="O36" s="384" t="s">
        <v>1192</v>
      </c>
      <c r="P36" s="418"/>
      <c r="Q36" s="384" t="s">
        <v>1192</v>
      </c>
      <c r="R36" s="421"/>
      <c r="S36" s="388"/>
      <c r="T36" s="388"/>
      <c r="U36" s="388"/>
      <c r="V36" s="425"/>
      <c r="W36" s="327">
        <f t="shared" si="4"/>
        <v>1</v>
      </c>
      <c r="X36" s="327"/>
      <c r="Y36" s="327"/>
      <c r="Z36" s="327"/>
      <c r="AA36" s="327"/>
      <c r="AB36" s="327"/>
      <c r="AC36" s="327"/>
      <c r="AD36" s="327"/>
      <c r="AE36" s="327"/>
      <c r="AF36" s="327"/>
      <c r="AG36" s="327"/>
      <c r="AH36" s="327"/>
      <c r="AI36" s="327"/>
      <c r="AJ36" s="327"/>
      <c r="AK36" s="327"/>
      <c r="AL36" s="327"/>
      <c r="AM36" s="327"/>
      <c r="AN36" s="327"/>
      <c r="AO36" s="327"/>
      <c r="AP36" s="327"/>
      <c r="AQ36" s="327"/>
    </row>
    <row r="37" spans="1:43" ht="36" customHeight="1" thickBot="1" x14ac:dyDescent="0.2">
      <c r="A37" s="398"/>
      <c r="B37" s="399"/>
      <c r="C37" s="400" t="s">
        <v>155</v>
      </c>
      <c r="D37" s="401"/>
      <c r="E37" s="433"/>
      <c r="F37" s="403"/>
      <c r="G37" s="404"/>
      <c r="H37" s="405"/>
      <c r="I37" s="404"/>
      <c r="J37" s="405"/>
      <c r="K37" s="404"/>
      <c r="L37" s="405"/>
      <c r="M37" s="406"/>
      <c r="N37" s="407"/>
      <c r="O37" s="405"/>
      <c r="P37" s="408"/>
      <c r="Q37" s="405"/>
      <c r="R37" s="404"/>
      <c r="S37" s="404"/>
      <c r="T37" s="409"/>
      <c r="U37" s="410"/>
      <c r="V37" s="371"/>
      <c r="W37" s="327"/>
      <c r="X37" s="327"/>
      <c r="Y37" s="327"/>
      <c r="Z37" s="327"/>
      <c r="AA37" s="327"/>
      <c r="AB37" s="327"/>
      <c r="AC37" s="327"/>
      <c r="AD37" s="327"/>
      <c r="AE37" s="327"/>
      <c r="AF37" s="327"/>
      <c r="AG37" s="327"/>
      <c r="AH37" s="327"/>
      <c r="AI37" s="327"/>
      <c r="AJ37" s="327"/>
      <c r="AK37" s="327"/>
      <c r="AL37" s="327"/>
      <c r="AM37" s="327"/>
      <c r="AN37" s="327"/>
      <c r="AO37" s="327"/>
      <c r="AP37" s="327"/>
      <c r="AQ37" s="327"/>
    </row>
    <row r="38" spans="1:43" ht="64" customHeight="1" x14ac:dyDescent="0.15">
      <c r="A38" s="393" t="str">
        <f>'Axe recherche et innovation'!A5</f>
        <v>S</v>
      </c>
      <c r="B38" s="393" t="str">
        <f>'Axe recherche et innovation'!B5</f>
        <v>3.1</v>
      </c>
      <c r="C38" s="483" t="str">
        <f>'Axe recherche et innovation'!C5</f>
        <v xml:space="preserve">
Intégrer le Développement durable et la responsabilité sociétale dans la stratégie de recherche et d'innovation de l'établissement</v>
      </c>
      <c r="D38" s="373" t="s">
        <v>1210</v>
      </c>
      <c r="E38" s="434" t="str">
        <f>'Axe recherche et innovation'!D5</f>
        <v>1,2,3,4, 5, 6, 7, 8, 9,10, 11,12,13, 14, 15,16,17</v>
      </c>
      <c r="F38" s="377" t="s">
        <v>1192</v>
      </c>
      <c r="G38" s="426"/>
      <c r="H38" s="377" t="s">
        <v>1192</v>
      </c>
      <c r="I38" s="426"/>
      <c r="J38" s="377" t="s">
        <v>1192</v>
      </c>
      <c r="K38" s="426"/>
      <c r="L38" s="377" t="s">
        <v>1192</v>
      </c>
      <c r="M38" s="426"/>
      <c r="N38" s="435"/>
      <c r="O38" s="377" t="s">
        <v>1192</v>
      </c>
      <c r="P38" s="436"/>
      <c r="Q38" s="377" t="s">
        <v>1192</v>
      </c>
      <c r="R38" s="426"/>
      <c r="S38" s="381"/>
      <c r="T38" s="381"/>
      <c r="U38" s="381"/>
      <c r="V38" s="429"/>
      <c r="W38" s="327"/>
      <c r="X38" s="327"/>
      <c r="Y38" s="327"/>
      <c r="Z38" s="327"/>
      <c r="AA38" s="327"/>
      <c r="AB38" s="327"/>
      <c r="AC38" s="327"/>
      <c r="AD38" s="327"/>
      <c r="AE38" s="327"/>
      <c r="AF38" s="327"/>
      <c r="AG38" s="327"/>
      <c r="AH38" s="327"/>
      <c r="AI38" s="327"/>
      <c r="AJ38" s="327"/>
      <c r="AK38" s="327"/>
      <c r="AL38" s="327"/>
      <c r="AM38" s="327"/>
      <c r="AN38" s="327"/>
      <c r="AO38" s="327"/>
      <c r="AP38" s="327"/>
      <c r="AQ38" s="327"/>
    </row>
    <row r="39" spans="1:43" ht="38.25" customHeight="1" x14ac:dyDescent="0.15">
      <c r="A39" s="481" t="str">
        <f>'Axe recherche et innovation'!A6</f>
        <v>O</v>
      </c>
      <c r="B39" s="481" t="str">
        <f>'Axe recherche et innovation'!B6</f>
        <v>3.1.1</v>
      </c>
      <c r="C39" s="482" t="str">
        <f>'Axe recherche et innovation'!C6</f>
        <v>Définir et mettre en œuvre un pilotage opérationnel, volets organisation et moyens, de la stratégie de recherche et d’innovation</v>
      </c>
      <c r="D39" s="390"/>
      <c r="E39" s="434" t="str">
        <f>'Axe recherche et innovation'!D6</f>
        <v>12.7, 13.2,16b</v>
      </c>
      <c r="F39" s="384" t="s">
        <v>1192</v>
      </c>
      <c r="G39" s="385"/>
      <c r="H39" s="384" t="s">
        <v>1192</v>
      </c>
      <c r="I39" s="385"/>
      <c r="J39" s="384" t="s">
        <v>1192</v>
      </c>
      <c r="K39" s="385"/>
      <c r="L39" s="384" t="s">
        <v>1192</v>
      </c>
      <c r="M39" s="385"/>
      <c r="N39" s="391"/>
      <c r="O39" s="384" t="s">
        <v>1192</v>
      </c>
      <c r="P39" s="392"/>
      <c r="Q39" s="384" t="s">
        <v>1192</v>
      </c>
      <c r="R39" s="385"/>
      <c r="S39" s="388"/>
      <c r="T39" s="388"/>
      <c r="U39" s="388"/>
      <c r="V39" s="389"/>
      <c r="W39" s="327">
        <f t="shared" ref="W39:W52" si="5">IF(Q39="oui",1,"")</f>
        <v>1</v>
      </c>
      <c r="X39" s="327"/>
      <c r="Y39" s="327"/>
      <c r="Z39" s="327"/>
      <c r="AA39" s="327"/>
      <c r="AB39" s="327"/>
      <c r="AC39" s="327"/>
      <c r="AD39" s="327"/>
      <c r="AE39" s="327"/>
      <c r="AF39" s="327"/>
      <c r="AG39" s="327"/>
      <c r="AH39" s="327"/>
      <c r="AI39" s="327"/>
      <c r="AJ39" s="327"/>
      <c r="AK39" s="327"/>
      <c r="AL39" s="327"/>
      <c r="AM39" s="327"/>
      <c r="AN39" s="327"/>
      <c r="AO39" s="327"/>
      <c r="AP39" s="327"/>
      <c r="AQ39" s="327"/>
    </row>
    <row r="40" spans="1:43" ht="42" x14ac:dyDescent="0.15">
      <c r="A40" s="481" t="str">
        <f>'Axe recherche et innovation'!A7</f>
        <v>O</v>
      </c>
      <c r="B40" s="481" t="str">
        <f>'Axe recherche et innovation'!B7</f>
        <v>3.1.2</v>
      </c>
      <c r="C40" s="482" t="str">
        <f>'Axe recherche et innovation'!C7</f>
        <v xml:space="preserve">Inciter et accompagner les pratiques de recherche et d'innovation dont l'inter ou la transdisciplinarité permet de répondre aux enjeux du DD&amp;RS
</v>
      </c>
      <c r="D40" s="390"/>
      <c r="E40" s="434" t="str">
        <f>'Axe recherche et innovation'!D7</f>
        <v>1;2;3;4;5;6;7;8;9;10;
11;12;13;14;15;16;17</v>
      </c>
      <c r="F40" s="384" t="s">
        <v>1192</v>
      </c>
      <c r="G40" s="421"/>
      <c r="H40" s="384" t="s">
        <v>1192</v>
      </c>
      <c r="I40" s="421"/>
      <c r="J40" s="384" t="s">
        <v>1192</v>
      </c>
      <c r="K40" s="421"/>
      <c r="L40" s="384" t="s">
        <v>1192</v>
      </c>
      <c r="M40" s="421"/>
      <c r="N40" s="423"/>
      <c r="O40" s="384" t="s">
        <v>1192</v>
      </c>
      <c r="P40" s="392"/>
      <c r="Q40" s="384" t="s">
        <v>1192</v>
      </c>
      <c r="R40" s="385"/>
      <c r="S40" s="388"/>
      <c r="T40" s="388"/>
      <c r="U40" s="388"/>
      <c r="V40" s="425"/>
      <c r="W40" s="327">
        <f t="shared" si="5"/>
        <v>1</v>
      </c>
      <c r="X40" s="327"/>
      <c r="Y40" s="327"/>
      <c r="Z40" s="327"/>
      <c r="AA40" s="327"/>
      <c r="AB40" s="327"/>
      <c r="AC40" s="327"/>
      <c r="AD40" s="327"/>
      <c r="AE40" s="327"/>
      <c r="AF40" s="327"/>
      <c r="AG40" s="327"/>
      <c r="AH40" s="327"/>
      <c r="AI40" s="327"/>
      <c r="AJ40" s="327"/>
      <c r="AK40" s="327"/>
      <c r="AL40" s="327"/>
      <c r="AM40" s="327"/>
      <c r="AN40" s="327"/>
      <c r="AO40" s="327"/>
      <c r="AP40" s="327"/>
      <c r="AQ40" s="327"/>
    </row>
    <row r="41" spans="1:43" ht="53.25" customHeight="1" x14ac:dyDescent="0.15">
      <c r="A41" s="481" t="str">
        <f>'Axe recherche et innovation'!A8</f>
        <v>O</v>
      </c>
      <c r="B41" s="481" t="str">
        <f>'Axe recherche et innovation'!B8</f>
        <v>3.1.3</v>
      </c>
      <c r="C41" s="482" t="str">
        <f>'Axe recherche et innovation'!C8</f>
        <v>Identifier les impacts DD&amp;RS des questions de recherche dès la conception de projets (impacts ex ante) et/ou les analyser après réalisation (impacts ex post)</v>
      </c>
      <c r="D41" s="390"/>
      <c r="E41" s="434" t="str">
        <f>'Axe recherche et innovation'!D8</f>
        <v>9.1, 9.2, 9.4, 12.2, 12.4, 12.5, 12.7, 13.2</v>
      </c>
      <c r="F41" s="384" t="s">
        <v>1192</v>
      </c>
      <c r="G41" s="421"/>
      <c r="H41" s="384" t="s">
        <v>1192</v>
      </c>
      <c r="I41" s="421"/>
      <c r="J41" s="384" t="s">
        <v>1192</v>
      </c>
      <c r="K41" s="421"/>
      <c r="L41" s="384" t="s">
        <v>1192</v>
      </c>
      <c r="M41" s="421"/>
      <c r="N41" s="423"/>
      <c r="O41" s="384" t="s">
        <v>1192</v>
      </c>
      <c r="P41" s="392"/>
      <c r="Q41" s="384" t="s">
        <v>1192</v>
      </c>
      <c r="R41" s="385"/>
      <c r="S41" s="388"/>
      <c r="T41" s="388"/>
      <c r="U41" s="388"/>
      <c r="V41" s="425"/>
      <c r="W41" s="327">
        <f t="shared" si="5"/>
        <v>1</v>
      </c>
      <c r="X41" s="327"/>
      <c r="Y41" s="327"/>
      <c r="Z41" s="327"/>
      <c r="AA41" s="327"/>
      <c r="AB41" s="327"/>
      <c r="AC41" s="327"/>
      <c r="AD41" s="327"/>
      <c r="AE41" s="327"/>
      <c r="AF41" s="327"/>
      <c r="AG41" s="327"/>
      <c r="AH41" s="327"/>
      <c r="AI41" s="327"/>
      <c r="AJ41" s="327"/>
      <c r="AK41" s="327"/>
      <c r="AL41" s="327"/>
      <c r="AM41" s="327"/>
      <c r="AN41" s="327"/>
      <c r="AO41" s="327"/>
      <c r="AP41" s="327"/>
      <c r="AQ41" s="327"/>
    </row>
    <row r="42" spans="1:43" ht="51.5" customHeight="1" x14ac:dyDescent="0.15">
      <c r="A42" s="481" t="str">
        <f>'Axe recherche et innovation'!A9</f>
        <v>O</v>
      </c>
      <c r="B42" s="481" t="str">
        <f>'Axe recherche et innovation'!B9</f>
        <v>3.1.4</v>
      </c>
      <c r="C42" s="482" t="str">
        <f>'Axe recherche et innovation'!C9</f>
        <v>Identifier et prendre en compte les enjeux DDRS (environnementaux, sociaux et économiques) dans la conduite des projets R&amp;I, du montage jusqu’à la production des résultats (performance environnementale, sociale et économique des labos et des équipes (comportements)</v>
      </c>
      <c r="D42" s="390"/>
      <c r="E42" s="434" t="str">
        <f>'Axe recherche et innovation'!D9</f>
        <v>9.4, 9.5, 12.4, 12.5, 12.8, 13.3, 15.6</v>
      </c>
      <c r="F42" s="384" t="s">
        <v>1192</v>
      </c>
      <c r="G42" s="421"/>
      <c r="H42" s="384" t="s">
        <v>1192</v>
      </c>
      <c r="I42" s="421"/>
      <c r="J42" s="384" t="s">
        <v>1192</v>
      </c>
      <c r="K42" s="421"/>
      <c r="L42" s="384" t="s">
        <v>1192</v>
      </c>
      <c r="M42" s="421"/>
      <c r="N42" s="423"/>
      <c r="O42" s="384" t="s">
        <v>1192</v>
      </c>
      <c r="P42" s="392"/>
      <c r="Q42" s="384" t="s">
        <v>1192</v>
      </c>
      <c r="R42" s="421"/>
      <c r="S42" s="388"/>
      <c r="T42" s="388"/>
      <c r="U42" s="388"/>
      <c r="V42" s="425"/>
      <c r="W42" s="327">
        <f t="shared" si="5"/>
        <v>1</v>
      </c>
      <c r="X42" s="327"/>
      <c r="Y42" s="327"/>
      <c r="Z42" s="327"/>
      <c r="AA42" s="327"/>
      <c r="AB42" s="327"/>
      <c r="AC42" s="327"/>
      <c r="AD42" s="327"/>
      <c r="AE42" s="327"/>
      <c r="AF42" s="327"/>
      <c r="AG42" s="327"/>
      <c r="AH42" s="327"/>
      <c r="AI42" s="327"/>
      <c r="AJ42" s="327"/>
      <c r="AK42" s="327"/>
      <c r="AL42" s="327"/>
      <c r="AM42" s="327"/>
      <c r="AN42" s="327"/>
      <c r="AO42" s="327"/>
      <c r="AP42" s="327"/>
      <c r="AQ42" s="327"/>
    </row>
    <row r="43" spans="1:43" ht="57" customHeight="1" x14ac:dyDescent="0.15">
      <c r="A43" s="481" t="str">
        <f>'Axe recherche et innovation'!A10</f>
        <v>O</v>
      </c>
      <c r="B43" s="481" t="str">
        <f>'Axe recherche et innovation'!B10</f>
        <v>3.1.5</v>
      </c>
      <c r="C43" s="482" t="str">
        <f>'Axe recherche et innovation'!C10</f>
        <v>Développer, ou contribuer à, des projets de recherche et d’innovation en réponse aux enjeux sociétaux sur les périmètres d'action pertinents (territoriaux, nationaux et internationaux)</v>
      </c>
      <c r="D43" s="390"/>
      <c r="E43" s="434" t="str">
        <f>'Axe recherche et innovation'!D10</f>
        <v>9.5, 12.a, 17.9</v>
      </c>
      <c r="F43" s="384" t="s">
        <v>1192</v>
      </c>
      <c r="G43" s="421"/>
      <c r="H43" s="384" t="s">
        <v>1192</v>
      </c>
      <c r="I43" s="421"/>
      <c r="J43" s="384" t="s">
        <v>1192</v>
      </c>
      <c r="K43" s="421"/>
      <c r="L43" s="384" t="s">
        <v>1192</v>
      </c>
      <c r="M43" s="421"/>
      <c r="N43" s="423"/>
      <c r="O43" s="384" t="s">
        <v>1192</v>
      </c>
      <c r="P43" s="392"/>
      <c r="Q43" s="384" t="s">
        <v>1192</v>
      </c>
      <c r="R43" s="421"/>
      <c r="S43" s="388"/>
      <c r="T43" s="388"/>
      <c r="U43" s="388"/>
      <c r="V43" s="425"/>
      <c r="W43" s="327">
        <f t="shared" si="5"/>
        <v>1</v>
      </c>
      <c r="X43" s="327"/>
      <c r="Y43" s="327"/>
      <c r="Z43" s="327"/>
      <c r="AA43" s="327"/>
      <c r="AB43" s="327"/>
      <c r="AC43" s="327"/>
      <c r="AD43" s="327"/>
      <c r="AE43" s="327"/>
      <c r="AF43" s="327"/>
      <c r="AG43" s="327"/>
      <c r="AH43" s="327"/>
      <c r="AI43" s="327"/>
      <c r="AJ43" s="327"/>
      <c r="AK43" s="327"/>
      <c r="AL43" s="327"/>
      <c r="AM43" s="327"/>
      <c r="AN43" s="327"/>
      <c r="AO43" s="327"/>
      <c r="AP43" s="327"/>
      <c r="AQ43" s="327"/>
    </row>
    <row r="44" spans="1:43" ht="38.25" customHeight="1" x14ac:dyDescent="0.15">
      <c r="A44" s="393" t="str">
        <f>'Axe recherche et innovation'!A11</f>
        <v>S</v>
      </c>
      <c r="B44" s="393" t="str">
        <f>'Axe recherche et innovation'!B11</f>
        <v>3.2</v>
      </c>
      <c r="C44" s="483" t="str">
        <f>'Axe recherche et innovation'!C11</f>
        <v>Développer les interactions sciences société</v>
      </c>
      <c r="D44" s="437" t="s">
        <v>1210</v>
      </c>
      <c r="E44" s="434" t="str">
        <f>'Axe recherche et innovation'!D11</f>
        <v>1, 2, 3, 4, 5, 6, 7,8, 9, 10,11, 12,13,14,15, 16,17</v>
      </c>
      <c r="F44" s="377" t="s">
        <v>1192</v>
      </c>
      <c r="G44" s="426"/>
      <c r="H44" s="377" t="s">
        <v>1192</v>
      </c>
      <c r="I44" s="426"/>
      <c r="J44" s="377" t="s">
        <v>1192</v>
      </c>
      <c r="K44" s="426"/>
      <c r="L44" s="377" t="s">
        <v>1192</v>
      </c>
      <c r="M44" s="426"/>
      <c r="N44" s="427"/>
      <c r="O44" s="377" t="s">
        <v>1192</v>
      </c>
      <c r="P44" s="432"/>
      <c r="Q44" s="377" t="s">
        <v>1192</v>
      </c>
      <c r="R44" s="426"/>
      <c r="S44" s="381"/>
      <c r="T44" s="381"/>
      <c r="U44" s="381"/>
      <c r="V44" s="429"/>
      <c r="W44" s="327"/>
      <c r="X44" s="327"/>
      <c r="Y44" s="327"/>
      <c r="Z44" s="327"/>
      <c r="AA44" s="327"/>
      <c r="AB44" s="327"/>
      <c r="AC44" s="327"/>
      <c r="AD44" s="327"/>
      <c r="AE44" s="327"/>
      <c r="AF44" s="327"/>
      <c r="AG44" s="327"/>
      <c r="AH44" s="327"/>
      <c r="AI44" s="327"/>
      <c r="AJ44" s="327"/>
      <c r="AK44" s="327"/>
      <c r="AL44" s="327"/>
      <c r="AM44" s="327"/>
      <c r="AN44" s="327"/>
      <c r="AO44" s="327"/>
      <c r="AP44" s="327"/>
      <c r="AQ44" s="327"/>
    </row>
    <row r="45" spans="1:43" ht="35.25" customHeight="1" x14ac:dyDescent="0.15">
      <c r="A45" s="481" t="str">
        <f>'Axe recherche et innovation'!A12</f>
        <v>O</v>
      </c>
      <c r="B45" s="481" t="str">
        <f>'Axe recherche et innovation'!B12</f>
        <v>3.2.1</v>
      </c>
      <c r="C45" s="482" t="str">
        <f>'Axe recherche et innovation'!C12</f>
        <v>Favoriser la participation des acteurs de la société aux processus de production de la recherche (science participative)</v>
      </c>
      <c r="D45" s="390"/>
      <c r="E45" s="434" t="str">
        <f>'Axe recherche et innovation'!D12</f>
        <v>6.b, 11.3, 16.7, 17.6, 17.16, 17.19</v>
      </c>
      <c r="F45" s="384" t="s">
        <v>1192</v>
      </c>
      <c r="G45" s="421"/>
      <c r="H45" s="384" t="s">
        <v>1192</v>
      </c>
      <c r="I45" s="421"/>
      <c r="J45" s="384" t="s">
        <v>1192</v>
      </c>
      <c r="K45" s="421"/>
      <c r="L45" s="384" t="s">
        <v>1192</v>
      </c>
      <c r="M45" s="421"/>
      <c r="N45" s="423"/>
      <c r="O45" s="384" t="s">
        <v>1192</v>
      </c>
      <c r="P45" s="392"/>
      <c r="Q45" s="384" t="s">
        <v>1192</v>
      </c>
      <c r="R45" s="421"/>
      <c r="S45" s="388"/>
      <c r="T45" s="388"/>
      <c r="U45" s="388"/>
      <c r="V45" s="425"/>
      <c r="W45" s="327">
        <f t="shared" si="5"/>
        <v>1</v>
      </c>
      <c r="X45" s="327"/>
      <c r="Y45" s="327"/>
      <c r="Z45" s="327"/>
      <c r="AA45" s="327"/>
      <c r="AB45" s="327"/>
      <c r="AC45" s="327"/>
      <c r="AD45" s="327"/>
      <c r="AE45" s="327"/>
      <c r="AF45" s="327"/>
      <c r="AG45" s="327"/>
      <c r="AH45" s="327"/>
      <c r="AI45" s="327"/>
      <c r="AJ45" s="327"/>
      <c r="AK45" s="327"/>
      <c r="AL45" s="327"/>
      <c r="AM45" s="327"/>
      <c r="AN45" s="327"/>
      <c r="AO45" s="327"/>
      <c r="AP45" s="327"/>
      <c r="AQ45" s="327"/>
    </row>
    <row r="46" spans="1:43" ht="41.5" customHeight="1" x14ac:dyDescent="0.15">
      <c r="A46" s="481" t="str">
        <f>'Axe recherche et innovation'!A13</f>
        <v>O</v>
      </c>
      <c r="B46" s="481" t="str">
        <f>'Axe recherche et innovation'!B13</f>
        <v>3.2.2</v>
      </c>
      <c r="C46" s="482" t="str">
        <f>'Axe recherche et innovation'!C13</f>
        <v xml:space="preserve">Intégrer les résultats de la recherche/innovation et des expérimentations de terrain aux programmes de formation (initiale, continue et continuée) et enrichir la recherche par la contribution des apprenant.e.s </v>
      </c>
      <c r="D46" s="390"/>
      <c r="E46" s="434" t="str">
        <f>'Axe recherche et innovation'!D13</f>
        <v>4.4, 4.7, 4.c</v>
      </c>
      <c r="F46" s="384" t="s">
        <v>1192</v>
      </c>
      <c r="G46" s="421"/>
      <c r="H46" s="384" t="s">
        <v>1192</v>
      </c>
      <c r="I46" s="421"/>
      <c r="J46" s="384" t="s">
        <v>1192</v>
      </c>
      <c r="K46" s="421"/>
      <c r="L46" s="384" t="s">
        <v>1192</v>
      </c>
      <c r="M46" s="421"/>
      <c r="N46" s="423"/>
      <c r="O46" s="384" t="s">
        <v>1192</v>
      </c>
      <c r="P46" s="392"/>
      <c r="Q46" s="384" t="s">
        <v>1192</v>
      </c>
      <c r="R46" s="421"/>
      <c r="S46" s="388"/>
      <c r="T46" s="388"/>
      <c r="U46" s="388"/>
      <c r="V46" s="425"/>
      <c r="W46" s="327">
        <f t="shared" si="5"/>
        <v>1</v>
      </c>
      <c r="X46" s="327"/>
      <c r="Y46" s="327"/>
      <c r="Z46" s="327"/>
      <c r="AA46" s="327"/>
      <c r="AB46" s="327"/>
      <c r="AC46" s="327"/>
      <c r="AD46" s="327"/>
      <c r="AE46" s="327"/>
      <c r="AF46" s="327"/>
      <c r="AG46" s="327"/>
      <c r="AH46" s="327"/>
      <c r="AI46" s="327"/>
      <c r="AJ46" s="327"/>
      <c r="AK46" s="327"/>
      <c r="AL46" s="327"/>
      <c r="AM46" s="327"/>
      <c r="AN46" s="327"/>
      <c r="AO46" s="327"/>
      <c r="AP46" s="327"/>
      <c r="AQ46" s="327"/>
    </row>
    <row r="47" spans="1:43" ht="42" customHeight="1" x14ac:dyDescent="0.15">
      <c r="A47" s="481" t="str">
        <f>'Axe recherche et innovation'!A14</f>
        <v>O</v>
      </c>
      <c r="B47" s="481" t="str">
        <f>'Axe recherche et innovation'!B14</f>
        <v>3.2.3</v>
      </c>
      <c r="C47" s="482" t="str">
        <f>'Axe recherche et innovation'!C14</f>
        <v>Transférer les résultats de la recherche vers le monde socio économique et favoriser l'entrepreunariat et l’innovation responsable en réponse aux enjeux sociétaux</v>
      </c>
      <c r="D47" s="390"/>
      <c r="E47" s="434" t="str">
        <f>'Axe recherche et innovation'!D14</f>
        <v>8.3, 9.2, 17.8, 17.17</v>
      </c>
      <c r="F47" s="384" t="s">
        <v>1192</v>
      </c>
      <c r="G47" s="421"/>
      <c r="H47" s="384" t="s">
        <v>1192</v>
      </c>
      <c r="I47" s="421"/>
      <c r="J47" s="384" t="s">
        <v>1192</v>
      </c>
      <c r="K47" s="421"/>
      <c r="L47" s="384" t="s">
        <v>1192</v>
      </c>
      <c r="M47" s="421"/>
      <c r="N47" s="423"/>
      <c r="O47" s="384" t="s">
        <v>1192</v>
      </c>
      <c r="P47" s="392"/>
      <c r="Q47" s="384" t="s">
        <v>1192</v>
      </c>
      <c r="R47" s="421"/>
      <c r="S47" s="388"/>
      <c r="T47" s="388"/>
      <c r="U47" s="388"/>
      <c r="V47" s="425"/>
      <c r="W47" s="327">
        <f t="shared" si="5"/>
        <v>1</v>
      </c>
      <c r="X47" s="327"/>
      <c r="Y47" s="327"/>
      <c r="Z47" s="327"/>
      <c r="AA47" s="327"/>
      <c r="AB47" s="327"/>
      <c r="AC47" s="327"/>
      <c r="AD47" s="327"/>
      <c r="AE47" s="327"/>
      <c r="AF47" s="327"/>
      <c r="AG47" s="327"/>
      <c r="AH47" s="327"/>
      <c r="AI47" s="327"/>
      <c r="AJ47" s="327"/>
      <c r="AK47" s="327"/>
      <c r="AL47" s="327"/>
      <c r="AM47" s="327"/>
      <c r="AN47" s="327"/>
      <c r="AO47" s="327"/>
      <c r="AP47" s="327"/>
      <c r="AQ47" s="327"/>
    </row>
    <row r="48" spans="1:43" ht="35.25" customHeight="1" x14ac:dyDescent="0.15">
      <c r="A48" s="481" t="str">
        <f>'Axe recherche et innovation'!A15</f>
        <v>O</v>
      </c>
      <c r="B48" s="481" t="str">
        <f>'Axe recherche et innovation'!B15</f>
        <v>3.2.4</v>
      </c>
      <c r="C48" s="482" t="str">
        <f>'Axe recherche et innovation'!C15</f>
        <v>Diffuser les résultats de la recherche et de l’innovation vers le grand public</v>
      </c>
      <c r="D48" s="390"/>
      <c r="E48" s="434" t="str">
        <f>'Axe recherche et innovation'!D15</f>
        <v>9.2, 11.4, 11.a, 16.10</v>
      </c>
      <c r="F48" s="384" t="s">
        <v>1192</v>
      </c>
      <c r="G48" s="421"/>
      <c r="H48" s="384" t="s">
        <v>1192</v>
      </c>
      <c r="I48" s="421"/>
      <c r="J48" s="384" t="s">
        <v>1192</v>
      </c>
      <c r="K48" s="421"/>
      <c r="L48" s="384" t="s">
        <v>1192</v>
      </c>
      <c r="M48" s="421"/>
      <c r="N48" s="423"/>
      <c r="O48" s="384" t="s">
        <v>1192</v>
      </c>
      <c r="P48" s="392"/>
      <c r="Q48" s="384" t="s">
        <v>1192</v>
      </c>
      <c r="R48" s="421"/>
      <c r="S48" s="388"/>
      <c r="T48" s="388"/>
      <c r="U48" s="388"/>
      <c r="V48" s="425"/>
      <c r="W48" s="327">
        <f t="shared" si="5"/>
        <v>1</v>
      </c>
      <c r="X48" s="327"/>
      <c r="Y48" s="327"/>
      <c r="Z48" s="327"/>
      <c r="AA48" s="327"/>
      <c r="AB48" s="327"/>
      <c r="AC48" s="327"/>
      <c r="AD48" s="327"/>
      <c r="AE48" s="327"/>
      <c r="AF48" s="327"/>
      <c r="AG48" s="327"/>
      <c r="AH48" s="327"/>
      <c r="AI48" s="327"/>
      <c r="AJ48" s="327"/>
      <c r="AK48" s="327"/>
      <c r="AL48" s="327"/>
      <c r="AM48" s="327"/>
      <c r="AN48" s="327"/>
      <c r="AO48" s="327"/>
      <c r="AP48" s="327"/>
      <c r="AQ48" s="327"/>
    </row>
    <row r="49" spans="1:43" ht="35.25" customHeight="1" x14ac:dyDescent="0.15">
      <c r="A49" s="481" t="str">
        <f>'Axe recherche et innovation'!A16</f>
        <v>O</v>
      </c>
      <c r="B49" s="481" t="str">
        <f>'Axe recherche et innovation'!B16</f>
        <v>3.2.5</v>
      </c>
      <c r="C49" s="482" t="str">
        <f>'Axe recherche et innovation'!C16</f>
        <v>Aider à la décision en matière de politiques publiques (Etat et Collectivités) par l'accompagnement (expertise, conseil, remontée des attentes sociétales)</v>
      </c>
      <c r="D49" s="390"/>
      <c r="E49" s="434" t="str">
        <f>'Axe recherche et innovation'!D16</f>
        <v>10.3, 13.2, 17.7</v>
      </c>
      <c r="F49" s="384" t="s">
        <v>1192</v>
      </c>
      <c r="G49" s="421"/>
      <c r="H49" s="384" t="s">
        <v>1192</v>
      </c>
      <c r="I49" s="421"/>
      <c r="J49" s="384" t="s">
        <v>1192</v>
      </c>
      <c r="K49" s="421"/>
      <c r="L49" s="384" t="s">
        <v>1192</v>
      </c>
      <c r="M49" s="421"/>
      <c r="N49" s="423"/>
      <c r="O49" s="384" t="s">
        <v>1192</v>
      </c>
      <c r="P49" s="392"/>
      <c r="Q49" s="384" t="s">
        <v>1192</v>
      </c>
      <c r="R49" s="421"/>
      <c r="S49" s="388"/>
      <c r="T49" s="388"/>
      <c r="U49" s="388"/>
      <c r="V49" s="425"/>
      <c r="W49" s="327">
        <f t="shared" si="5"/>
        <v>1</v>
      </c>
      <c r="X49" s="327"/>
      <c r="Y49" s="327"/>
      <c r="Z49" s="327"/>
      <c r="AA49" s="327"/>
      <c r="AB49" s="327"/>
      <c r="AC49" s="327"/>
      <c r="AD49" s="327"/>
      <c r="AE49" s="327"/>
      <c r="AF49" s="327"/>
      <c r="AG49" s="327"/>
      <c r="AH49" s="327"/>
      <c r="AI49" s="327"/>
      <c r="AJ49" s="327"/>
      <c r="AK49" s="327"/>
      <c r="AL49" s="327"/>
      <c r="AM49" s="327"/>
      <c r="AN49" s="327"/>
      <c r="AO49" s="327"/>
      <c r="AP49" s="327"/>
      <c r="AQ49" s="327"/>
    </row>
    <row r="50" spans="1:43" ht="48.5" customHeight="1" x14ac:dyDescent="0.15">
      <c r="A50" s="393" t="str">
        <f>'Axe recherche et innovation'!A17</f>
        <v>S</v>
      </c>
      <c r="B50" s="393" t="str">
        <f>'Axe recherche et innovation'!B17</f>
        <v>3.3</v>
      </c>
      <c r="C50" s="483" t="str">
        <f>'Axe recherche et innovation'!C17</f>
        <v>Promouvoir et favoriser un dispositif de réflexion éthique au regard de l’exercice de la responsabilité de la recherche et de l’innovation</v>
      </c>
      <c r="D50" s="437" t="s">
        <v>1210</v>
      </c>
      <c r="E50" s="434" t="str">
        <f>'Axe recherche et innovation'!D17</f>
        <v>4, 12, 16,17</v>
      </c>
      <c r="F50" s="377" t="s">
        <v>1192</v>
      </c>
      <c r="G50" s="426"/>
      <c r="H50" s="377" t="s">
        <v>1192</v>
      </c>
      <c r="I50" s="426"/>
      <c r="J50" s="377" t="s">
        <v>1192</v>
      </c>
      <c r="K50" s="426"/>
      <c r="L50" s="377" t="s">
        <v>1192</v>
      </c>
      <c r="M50" s="426"/>
      <c r="N50" s="427"/>
      <c r="O50" s="377" t="s">
        <v>1192</v>
      </c>
      <c r="P50" s="432"/>
      <c r="Q50" s="377" t="s">
        <v>1192</v>
      </c>
      <c r="R50" s="426"/>
      <c r="S50" s="381"/>
      <c r="T50" s="381"/>
      <c r="U50" s="381"/>
      <c r="V50" s="429"/>
      <c r="W50" s="327"/>
      <c r="X50" s="327"/>
      <c r="Y50" s="327"/>
      <c r="Z50" s="327"/>
      <c r="AA50" s="327"/>
      <c r="AB50" s="327"/>
      <c r="AC50" s="327"/>
      <c r="AD50" s="327"/>
      <c r="AE50" s="327"/>
      <c r="AF50" s="327"/>
      <c r="AG50" s="327"/>
      <c r="AH50" s="327"/>
      <c r="AI50" s="327"/>
      <c r="AJ50" s="327"/>
      <c r="AK50" s="327"/>
      <c r="AL50" s="327"/>
      <c r="AM50" s="327"/>
      <c r="AN50" s="327"/>
      <c r="AO50" s="327"/>
      <c r="AP50" s="327"/>
      <c r="AQ50" s="327"/>
    </row>
    <row r="51" spans="1:43" ht="40.5" customHeight="1" x14ac:dyDescent="0.15">
      <c r="A51" s="481" t="str">
        <f>'Axe recherche et innovation'!A18</f>
        <v>O</v>
      </c>
      <c r="B51" s="481" t="str">
        <f>'Axe recherche et innovation'!B18</f>
        <v>3.3.1</v>
      </c>
      <c r="C51" s="482" t="str">
        <f>'Axe recherche et innovation'!C18</f>
        <v>Identifier et mettre en œuvre un environnement et des pratiques permettant le respect de l’intégrité scientifique dans la R&amp;I</v>
      </c>
      <c r="D51" s="390"/>
      <c r="E51" s="434" t="str">
        <f>'Axe recherche et innovation'!D18</f>
        <v>16.5</v>
      </c>
      <c r="F51" s="384" t="s">
        <v>1192</v>
      </c>
      <c r="G51" s="421"/>
      <c r="H51" s="384" t="s">
        <v>1192</v>
      </c>
      <c r="I51" s="421"/>
      <c r="J51" s="384" t="s">
        <v>1192</v>
      </c>
      <c r="K51" s="421"/>
      <c r="L51" s="384" t="s">
        <v>1192</v>
      </c>
      <c r="M51" s="421"/>
      <c r="N51" s="423"/>
      <c r="O51" s="384" t="s">
        <v>1192</v>
      </c>
      <c r="P51" s="392"/>
      <c r="Q51" s="384" t="s">
        <v>1192</v>
      </c>
      <c r="R51" s="421"/>
      <c r="S51" s="388"/>
      <c r="T51" s="388"/>
      <c r="U51" s="388"/>
      <c r="V51" s="425"/>
      <c r="W51" s="327">
        <f t="shared" si="5"/>
        <v>1</v>
      </c>
      <c r="X51" s="327"/>
      <c r="Y51" s="327"/>
      <c r="Z51" s="327"/>
      <c r="AA51" s="327"/>
      <c r="AB51" s="327"/>
      <c r="AC51" s="327"/>
      <c r="AD51" s="327"/>
      <c r="AE51" s="327"/>
      <c r="AF51" s="327"/>
      <c r="AG51" s="327"/>
      <c r="AH51" s="327"/>
      <c r="AI51" s="327"/>
      <c r="AJ51" s="327"/>
      <c r="AK51" s="327"/>
      <c r="AL51" s="327"/>
      <c r="AM51" s="327"/>
      <c r="AN51" s="327"/>
      <c r="AO51" s="327"/>
      <c r="AP51" s="327"/>
      <c r="AQ51" s="327"/>
    </row>
    <row r="52" spans="1:43" ht="47.5" customHeight="1" thickBot="1" x14ac:dyDescent="0.2">
      <c r="A52" s="481" t="str">
        <f>'Axe recherche et innovation'!A19</f>
        <v>O</v>
      </c>
      <c r="B52" s="481" t="str">
        <f>'Axe recherche et innovation'!B19</f>
        <v>3.3.2</v>
      </c>
      <c r="C52" s="482" t="str">
        <f>'Axe recherche et innovation'!C19</f>
        <v>Promouvoir une ouverture de la diffusion des savoirs et des données scientifiques prenant en compte les cadres reglementaires et les presciptions de donneurs d'ordres en terme de science ouverte et d'ouverture des données</v>
      </c>
      <c r="D52" s="390"/>
      <c r="E52" s="434" t="str">
        <f>'Axe recherche et innovation'!D19</f>
        <v>4.7, 12.8, 16.10</v>
      </c>
      <c r="F52" s="384" t="s">
        <v>1192</v>
      </c>
      <c r="G52" s="421"/>
      <c r="H52" s="384" t="s">
        <v>1192</v>
      </c>
      <c r="I52" s="421"/>
      <c r="J52" s="384" t="s">
        <v>1192</v>
      </c>
      <c r="K52" s="421"/>
      <c r="L52" s="384" t="s">
        <v>1192</v>
      </c>
      <c r="M52" s="421"/>
      <c r="N52" s="423"/>
      <c r="O52" s="384" t="s">
        <v>1192</v>
      </c>
      <c r="P52" s="392"/>
      <c r="Q52" s="384" t="s">
        <v>1192</v>
      </c>
      <c r="R52" s="421"/>
      <c r="S52" s="388"/>
      <c r="T52" s="388"/>
      <c r="U52" s="388"/>
      <c r="V52" s="425"/>
      <c r="W52" s="327">
        <f t="shared" si="5"/>
        <v>1</v>
      </c>
      <c r="X52" s="327"/>
      <c r="Y52" s="327"/>
      <c r="Z52" s="327"/>
      <c r="AA52" s="327"/>
      <c r="AB52" s="327"/>
      <c r="AC52" s="327"/>
      <c r="AD52" s="327"/>
      <c r="AE52" s="327"/>
      <c r="AF52" s="327"/>
      <c r="AG52" s="327"/>
      <c r="AH52" s="327"/>
      <c r="AI52" s="327"/>
      <c r="AJ52" s="327"/>
      <c r="AK52" s="327"/>
      <c r="AL52" s="327"/>
      <c r="AM52" s="327"/>
      <c r="AN52" s="327"/>
      <c r="AO52" s="327"/>
      <c r="AP52" s="327"/>
      <c r="AQ52" s="327"/>
    </row>
    <row r="53" spans="1:43" ht="30.75" customHeight="1" thickBot="1" x14ac:dyDescent="0.2">
      <c r="A53" s="398"/>
      <c r="B53" s="399"/>
      <c r="C53" s="401" t="s">
        <v>1230</v>
      </c>
      <c r="D53" s="400"/>
      <c r="E53" s="438"/>
      <c r="F53" s="403"/>
      <c r="G53" s="404"/>
      <c r="H53" s="405"/>
      <c r="I53" s="404"/>
      <c r="J53" s="405"/>
      <c r="K53" s="404"/>
      <c r="L53" s="405"/>
      <c r="M53" s="406"/>
      <c r="N53" s="407"/>
      <c r="O53" s="405"/>
      <c r="P53" s="408"/>
      <c r="Q53" s="405"/>
      <c r="R53" s="404"/>
      <c r="S53" s="404"/>
      <c r="T53" s="409"/>
      <c r="U53" s="410"/>
      <c r="V53" s="371"/>
      <c r="W53" s="327"/>
      <c r="X53" s="327"/>
      <c r="Y53" s="327"/>
      <c r="Z53" s="327"/>
      <c r="AA53" s="327"/>
      <c r="AB53" s="327"/>
      <c r="AC53" s="327"/>
      <c r="AD53" s="327"/>
      <c r="AE53" s="327"/>
      <c r="AF53" s="327"/>
      <c r="AG53" s="327"/>
      <c r="AH53" s="327"/>
      <c r="AI53" s="327"/>
      <c r="AJ53" s="327"/>
      <c r="AK53" s="327"/>
      <c r="AL53" s="327"/>
      <c r="AM53" s="327"/>
      <c r="AN53" s="327"/>
      <c r="AO53" s="327"/>
      <c r="AP53" s="327"/>
      <c r="AQ53" s="327"/>
    </row>
    <row r="54" spans="1:43" ht="59" customHeight="1" thickBot="1" x14ac:dyDescent="0.2">
      <c r="A54" s="439" t="str">
        <f>'Axe environnement'!A4</f>
        <v>S</v>
      </c>
      <c r="B54" s="439" t="str">
        <f>'Axe environnement'!B4</f>
        <v>4.1</v>
      </c>
      <c r="C54" s="457" t="str">
        <f>'Axe environnement'!C4</f>
        <v xml:space="preserve">Développer une politique de diminution des émissions de gaz à effet de serre et d'utilisation durable et de réduction de la consommation des ressources
</v>
      </c>
      <c r="D54" s="440" t="s">
        <v>1210</v>
      </c>
      <c r="E54" s="441" t="str">
        <f>'Axe environnement'!D4</f>
        <v>3;4;6;7; 8;9;11;12;13;14;15;16</v>
      </c>
      <c r="F54" s="377" t="s">
        <v>1192</v>
      </c>
      <c r="G54" s="426"/>
      <c r="H54" s="377" t="s">
        <v>1192</v>
      </c>
      <c r="I54" s="426"/>
      <c r="J54" s="377" t="s">
        <v>1192</v>
      </c>
      <c r="K54" s="426"/>
      <c r="L54" s="377" t="s">
        <v>1192</v>
      </c>
      <c r="M54" s="426"/>
      <c r="N54" s="435"/>
      <c r="O54" s="377" t="s">
        <v>1192</v>
      </c>
      <c r="P54" s="436"/>
      <c r="Q54" s="377" t="s">
        <v>1192</v>
      </c>
      <c r="R54" s="426"/>
      <c r="S54" s="381"/>
      <c r="T54" s="381"/>
      <c r="U54" s="381"/>
      <c r="V54" s="429"/>
      <c r="W54" s="327"/>
      <c r="X54" s="327"/>
      <c r="Y54" s="327"/>
      <c r="Z54" s="327"/>
      <c r="AA54" s="327"/>
      <c r="AB54" s="327"/>
      <c r="AC54" s="327"/>
      <c r="AD54" s="327"/>
      <c r="AE54" s="327"/>
      <c r="AF54" s="327"/>
      <c r="AG54" s="327"/>
      <c r="AH54" s="327"/>
      <c r="AI54" s="327"/>
      <c r="AJ54" s="327"/>
      <c r="AK54" s="327"/>
      <c r="AL54" s="327"/>
      <c r="AM54" s="327"/>
      <c r="AN54" s="327"/>
      <c r="AO54" s="327"/>
      <c r="AP54" s="327"/>
      <c r="AQ54" s="327"/>
    </row>
    <row r="55" spans="1:43" ht="37.5" customHeight="1" thickBot="1" x14ac:dyDescent="0.2">
      <c r="A55" s="486" t="str">
        <f>'Axe environnement'!A5</f>
        <v>O</v>
      </c>
      <c r="B55" s="486" t="str">
        <f>'Axe environnement'!B5</f>
        <v>4.1.1</v>
      </c>
      <c r="C55" s="487" t="str">
        <f>'Axe environnement'!C5</f>
        <v>Réduire les émissions et les pratiques émettant des gaz à effet de serre</v>
      </c>
      <c r="D55" s="390"/>
      <c r="E55" s="441" t="str">
        <f>'Axe environnement'!D5</f>
        <v>7.2;7.3;9.1;9.4;9.5;
11.3;12.7;13.3</v>
      </c>
      <c r="F55" s="384" t="s">
        <v>1192</v>
      </c>
      <c r="G55" s="443"/>
      <c r="H55" s="384" t="s">
        <v>1192</v>
      </c>
      <c r="I55" s="443"/>
      <c r="J55" s="384" t="s">
        <v>1192</v>
      </c>
      <c r="K55" s="443"/>
      <c r="L55" s="384" t="s">
        <v>1192</v>
      </c>
      <c r="M55" s="443"/>
      <c r="N55" s="444"/>
      <c r="O55" s="384" t="s">
        <v>1192</v>
      </c>
      <c r="P55" s="445"/>
      <c r="Q55" s="384" t="s">
        <v>1192</v>
      </c>
      <c r="R55" s="443"/>
      <c r="S55" s="388"/>
      <c r="T55" s="388"/>
      <c r="U55" s="388"/>
      <c r="V55" s="389"/>
      <c r="W55" s="327">
        <f t="shared" ref="W55:W59" si="6">IF(Q55="oui",1,"")</f>
        <v>1</v>
      </c>
      <c r="X55" s="327"/>
      <c r="Y55" s="327"/>
      <c r="Z55" s="327"/>
      <c r="AA55" s="327"/>
      <c r="AB55" s="327"/>
      <c r="AC55" s="327"/>
      <c r="AD55" s="327"/>
      <c r="AE55" s="327"/>
      <c r="AF55" s="327"/>
      <c r="AG55" s="327"/>
      <c r="AH55" s="327"/>
      <c r="AI55" s="327"/>
      <c r="AJ55" s="327"/>
      <c r="AK55" s="327"/>
      <c r="AL55" s="327"/>
      <c r="AM55" s="327"/>
      <c r="AN55" s="327"/>
      <c r="AO55" s="327"/>
      <c r="AP55" s="327"/>
      <c r="AQ55" s="327"/>
    </row>
    <row r="56" spans="1:43" ht="48.75" customHeight="1" thickBot="1" x14ac:dyDescent="0.2">
      <c r="A56" s="486" t="str">
        <f>'Axe environnement'!A6</f>
        <v>O</v>
      </c>
      <c r="B56" s="486" t="str">
        <f>'Axe environnement'!B6</f>
        <v>4.1.2</v>
      </c>
      <c r="C56" s="487" t="str">
        <f>'Axe environnement'!C6</f>
        <v>Mettre en œuvre et intégrer des critères environnementaux, sociaux et de performance énergétique au regard des usages au cahier des charges sur le bâti</v>
      </c>
      <c r="D56" s="390"/>
      <c r="E56" s="441" t="str">
        <f>'Axe environnement'!D6</f>
        <v>7.1;7.2;7.3;11.6;11.b</v>
      </c>
      <c r="F56" s="384" t="s">
        <v>1192</v>
      </c>
      <c r="G56" s="443"/>
      <c r="H56" s="384" t="s">
        <v>1192</v>
      </c>
      <c r="I56" s="443"/>
      <c r="J56" s="384" t="s">
        <v>1192</v>
      </c>
      <c r="K56" s="443"/>
      <c r="L56" s="384" t="s">
        <v>1192</v>
      </c>
      <c r="M56" s="443"/>
      <c r="N56" s="444"/>
      <c r="O56" s="384" t="s">
        <v>1192</v>
      </c>
      <c r="P56" s="446"/>
      <c r="Q56" s="384" t="s">
        <v>1192</v>
      </c>
      <c r="R56" s="443"/>
      <c r="S56" s="388"/>
      <c r="T56" s="388"/>
      <c r="U56" s="388"/>
      <c r="V56" s="389"/>
      <c r="W56" s="327">
        <f t="shared" si="6"/>
        <v>1</v>
      </c>
      <c r="X56" s="327"/>
      <c r="Y56" s="327"/>
      <c r="Z56" s="327"/>
      <c r="AA56" s="327"/>
      <c r="AB56" s="327"/>
      <c r="AC56" s="327"/>
      <c r="AD56" s="327"/>
      <c r="AE56" s="327"/>
      <c r="AF56" s="327"/>
      <c r="AG56" s="327"/>
      <c r="AH56" s="327"/>
      <c r="AI56" s="327"/>
      <c r="AJ56" s="327"/>
      <c r="AK56" s="327"/>
      <c r="AL56" s="327"/>
      <c r="AM56" s="327"/>
      <c r="AN56" s="327"/>
      <c r="AO56" s="327"/>
      <c r="AP56" s="327"/>
      <c r="AQ56" s="327"/>
    </row>
    <row r="57" spans="1:43" ht="42.75" customHeight="1" thickBot="1" x14ac:dyDescent="0.2">
      <c r="A57" s="486" t="str">
        <f>'Axe environnement'!A7</f>
        <v>O</v>
      </c>
      <c r="B57" s="486" t="str">
        <f>'Axe environnement'!B7</f>
        <v>4.1.3</v>
      </c>
      <c r="C57" s="487" t="str">
        <f>'Axe environnement'!C7</f>
        <v>Mettre en place une gestion des déplacements des parties prenantes internes et une politique incitative de déplacements alternatifs</v>
      </c>
      <c r="D57" s="390"/>
      <c r="E57" s="441" t="str">
        <f>'Axe environnement'!D7</f>
        <v>11.2;11.3;12.8</v>
      </c>
      <c r="F57" s="384" t="s">
        <v>1192</v>
      </c>
      <c r="G57" s="447"/>
      <c r="H57" s="384" t="s">
        <v>1192</v>
      </c>
      <c r="I57" s="443"/>
      <c r="J57" s="384" t="s">
        <v>1192</v>
      </c>
      <c r="K57" s="443"/>
      <c r="L57" s="384" t="s">
        <v>1192</v>
      </c>
      <c r="M57" s="443"/>
      <c r="N57" s="444"/>
      <c r="O57" s="384" t="s">
        <v>1192</v>
      </c>
      <c r="P57" s="446"/>
      <c r="Q57" s="384" t="s">
        <v>1192</v>
      </c>
      <c r="R57" s="443"/>
      <c r="S57" s="388"/>
      <c r="T57" s="388"/>
      <c r="U57" s="388"/>
      <c r="V57" s="389"/>
      <c r="W57" s="327">
        <f t="shared" si="6"/>
        <v>1</v>
      </c>
      <c r="X57" s="327"/>
      <c r="Y57" s="327"/>
      <c r="Z57" s="327"/>
      <c r="AA57" s="327"/>
      <c r="AB57" s="327"/>
      <c r="AC57" s="327"/>
      <c r="AD57" s="327"/>
      <c r="AE57" s="327"/>
      <c r="AF57" s="327"/>
      <c r="AG57" s="327"/>
      <c r="AH57" s="327"/>
      <c r="AI57" s="327"/>
      <c r="AJ57" s="327"/>
      <c r="AK57" s="327"/>
      <c r="AL57" s="327"/>
      <c r="AM57" s="327"/>
      <c r="AN57" s="327"/>
      <c r="AO57" s="327"/>
      <c r="AP57" s="327"/>
      <c r="AQ57" s="327"/>
    </row>
    <row r="58" spans="1:43" ht="38.25" customHeight="1" thickBot="1" x14ac:dyDescent="0.2">
      <c r="A58" s="486" t="str">
        <f>'Axe environnement'!A8</f>
        <v>O</v>
      </c>
      <c r="B58" s="486" t="str">
        <f>'Axe environnement'!B8</f>
        <v>4.1.4</v>
      </c>
      <c r="C58" s="487" t="str">
        <f>'Axe environnement'!C8</f>
        <v xml:space="preserve">Mettre en place un management énergétique des établissements et des actions pour améliorer le comportement des parties prenantes internes </v>
      </c>
      <c r="D58" s="390"/>
      <c r="E58" s="441" t="str">
        <f>'Axe environnement'!D8</f>
        <v>4.7;7.2;7.3;11.b;8.4; 12.7;12.8</v>
      </c>
      <c r="F58" s="384" t="s">
        <v>1192</v>
      </c>
      <c r="G58" s="443"/>
      <c r="H58" s="384" t="s">
        <v>1192</v>
      </c>
      <c r="I58" s="443"/>
      <c r="J58" s="384" t="s">
        <v>1192</v>
      </c>
      <c r="K58" s="443"/>
      <c r="L58" s="384" t="s">
        <v>1192</v>
      </c>
      <c r="M58" s="443"/>
      <c r="N58" s="444"/>
      <c r="O58" s="384" t="s">
        <v>1192</v>
      </c>
      <c r="P58" s="446"/>
      <c r="Q58" s="384" t="s">
        <v>1192</v>
      </c>
      <c r="R58" s="443"/>
      <c r="S58" s="388"/>
      <c r="T58" s="388"/>
      <c r="U58" s="388"/>
      <c r="V58" s="389"/>
      <c r="W58" s="327">
        <f t="shared" si="6"/>
        <v>1</v>
      </c>
      <c r="X58" s="327"/>
      <c r="Y58" s="327"/>
      <c r="Z58" s="327"/>
      <c r="AA58" s="327"/>
      <c r="AB58" s="327"/>
      <c r="AC58" s="327"/>
      <c r="AD58" s="327"/>
      <c r="AE58" s="327"/>
      <c r="AF58" s="327"/>
      <c r="AG58" s="327"/>
      <c r="AH58" s="327"/>
      <c r="AI58" s="327"/>
      <c r="AJ58" s="327"/>
      <c r="AK58" s="327"/>
      <c r="AL58" s="327"/>
      <c r="AM58" s="327"/>
      <c r="AN58" s="327"/>
      <c r="AO58" s="327"/>
      <c r="AP58" s="327"/>
      <c r="AQ58" s="327"/>
    </row>
    <row r="59" spans="1:43" ht="45.75" customHeight="1" thickBot="1" x14ac:dyDescent="0.2">
      <c r="A59" s="486" t="str">
        <f>'Axe environnement'!A9</f>
        <v>O</v>
      </c>
      <c r="B59" s="486" t="str">
        <f>'Axe environnement'!B9</f>
        <v>4.1.5</v>
      </c>
      <c r="C59" s="487" t="str">
        <f>'Axe environnement'!C9</f>
        <v xml:space="preserve">Réduire et optimiser la consommation d'eau </v>
      </c>
      <c r="D59" s="390"/>
      <c r="E59" s="441" t="str">
        <f>'Axe environnement'!D9</f>
        <v>3.9;6.3;6.4;6.b;8.4</v>
      </c>
      <c r="F59" s="384" t="s">
        <v>1192</v>
      </c>
      <c r="G59" s="443"/>
      <c r="H59" s="384" t="s">
        <v>1192</v>
      </c>
      <c r="I59" s="443"/>
      <c r="J59" s="384" t="s">
        <v>1192</v>
      </c>
      <c r="K59" s="443"/>
      <c r="L59" s="384" t="s">
        <v>1192</v>
      </c>
      <c r="M59" s="443"/>
      <c r="N59" s="444"/>
      <c r="O59" s="384" t="s">
        <v>1192</v>
      </c>
      <c r="P59" s="449"/>
      <c r="Q59" s="384" t="s">
        <v>1192</v>
      </c>
      <c r="R59" s="443"/>
      <c r="S59" s="388"/>
      <c r="T59" s="388"/>
      <c r="U59" s="388"/>
      <c r="V59" s="389"/>
      <c r="W59" s="327">
        <f t="shared" si="6"/>
        <v>1</v>
      </c>
      <c r="X59" s="327"/>
      <c r="Y59" s="327"/>
      <c r="Z59" s="327"/>
      <c r="AA59" s="327"/>
      <c r="AB59" s="327"/>
      <c r="AC59" s="327"/>
      <c r="AD59" s="327"/>
      <c r="AE59" s="327"/>
      <c r="AF59" s="327"/>
      <c r="AG59" s="327"/>
      <c r="AH59" s="327"/>
      <c r="AI59" s="327"/>
      <c r="AJ59" s="327"/>
      <c r="AK59" s="327"/>
      <c r="AL59" s="327"/>
      <c r="AM59" s="327"/>
      <c r="AN59" s="327"/>
      <c r="AO59" s="327"/>
      <c r="AP59" s="327"/>
      <c r="AQ59" s="327"/>
    </row>
    <row r="60" spans="1:43" ht="34.5" customHeight="1" thickBot="1" x14ac:dyDescent="0.2">
      <c r="A60" s="439" t="str">
        <f>'Axe environnement'!A10</f>
        <v>S</v>
      </c>
      <c r="B60" s="439" t="str">
        <f>'Axe environnement'!B10</f>
        <v>4.2</v>
      </c>
      <c r="C60" s="457" t="str">
        <f>'Axe environnement'!C10</f>
        <v>Développer une politique de prévention et de réduction des atteintes à l'environnement (dont les pollutions)</v>
      </c>
      <c r="D60" s="437" t="s">
        <v>1210</v>
      </c>
      <c r="E60" s="441" t="str">
        <f>'Axe environnement'!D10</f>
        <v>6;7;11;12; 3</v>
      </c>
      <c r="F60" s="377" t="s">
        <v>1192</v>
      </c>
      <c r="G60" s="426"/>
      <c r="H60" s="377" t="s">
        <v>1192</v>
      </c>
      <c r="I60" s="426"/>
      <c r="J60" s="377" t="s">
        <v>1192</v>
      </c>
      <c r="K60" s="426"/>
      <c r="L60" s="377" t="s">
        <v>1192</v>
      </c>
      <c r="M60" s="426"/>
      <c r="N60" s="427"/>
      <c r="O60" s="377" t="s">
        <v>1192</v>
      </c>
      <c r="P60" s="428"/>
      <c r="Q60" s="377" t="s">
        <v>1192</v>
      </c>
      <c r="R60" s="426"/>
      <c r="S60" s="381"/>
      <c r="T60" s="381"/>
      <c r="U60" s="381"/>
      <c r="V60" s="429"/>
      <c r="W60" s="327"/>
      <c r="X60" s="327"/>
      <c r="Y60" s="327"/>
      <c r="Z60" s="327"/>
      <c r="AA60" s="327"/>
      <c r="AB60" s="327"/>
      <c r="AC60" s="327"/>
      <c r="AD60" s="327"/>
      <c r="AE60" s="327"/>
      <c r="AF60" s="327"/>
      <c r="AG60" s="327"/>
      <c r="AH60" s="327"/>
      <c r="AI60" s="327"/>
      <c r="AJ60" s="327"/>
      <c r="AK60" s="327"/>
      <c r="AL60" s="327"/>
      <c r="AM60" s="327"/>
      <c r="AN60" s="327"/>
      <c r="AO60" s="327"/>
      <c r="AP60" s="327"/>
      <c r="AQ60" s="327"/>
    </row>
    <row r="61" spans="1:43" ht="45" customHeight="1" thickBot="1" x14ac:dyDescent="0.2">
      <c r="A61" s="486" t="str">
        <f>'Axe environnement'!A11</f>
        <v>O</v>
      </c>
      <c r="B61" s="486" t="str">
        <f>'Axe environnement'!B11</f>
        <v>4.2.1</v>
      </c>
      <c r="C61" s="487" t="str">
        <f>'Axe environnement'!C11</f>
        <v>Améliorer la gestion des effluents liquides organiques (réduction, contrôle, traitement)</v>
      </c>
      <c r="D61" s="390"/>
      <c r="E61" s="441" t="str">
        <f>'Axe environnement'!D11</f>
        <v>6.3;12.4;6.2;6.b;
11.6;12.7;3.9</v>
      </c>
      <c r="F61" s="384" t="s">
        <v>1192</v>
      </c>
      <c r="G61" s="443"/>
      <c r="H61" s="384" t="s">
        <v>1192</v>
      </c>
      <c r="I61" s="443"/>
      <c r="J61" s="384" t="s">
        <v>1192</v>
      </c>
      <c r="K61" s="443"/>
      <c r="L61" s="384" t="s">
        <v>1192</v>
      </c>
      <c r="M61" s="443"/>
      <c r="N61" s="444"/>
      <c r="O61" s="384" t="s">
        <v>1192</v>
      </c>
      <c r="P61" s="445"/>
      <c r="Q61" s="384" t="s">
        <v>1192</v>
      </c>
      <c r="R61" s="443"/>
      <c r="S61" s="388"/>
      <c r="T61" s="388"/>
      <c r="U61" s="388"/>
      <c r="V61" s="389"/>
      <c r="W61" s="327">
        <f t="shared" ref="W61:W65" si="7">IF(Q61="oui",1,"")</f>
        <v>1</v>
      </c>
      <c r="X61" s="327"/>
      <c r="Y61" s="327"/>
      <c r="Z61" s="327"/>
      <c r="AA61" s="327"/>
      <c r="AB61" s="327"/>
      <c r="AC61" s="327"/>
      <c r="AD61" s="327"/>
      <c r="AE61" s="327"/>
      <c r="AF61" s="327"/>
      <c r="AG61" s="327"/>
      <c r="AH61" s="327"/>
      <c r="AI61" s="327"/>
      <c r="AJ61" s="327"/>
      <c r="AK61" s="327"/>
      <c r="AL61" s="327"/>
      <c r="AM61" s="327"/>
      <c r="AN61" s="327"/>
      <c r="AO61" s="327"/>
      <c r="AP61" s="327"/>
      <c r="AQ61" s="327"/>
    </row>
    <row r="62" spans="1:43" ht="34.5" customHeight="1" thickBot="1" x14ac:dyDescent="0.2">
      <c r="A62" s="486" t="str">
        <f>'Axe environnement'!A12</f>
        <v>O</v>
      </c>
      <c r="B62" s="486" t="str">
        <f>'Axe environnement'!B12</f>
        <v>4.2.2</v>
      </c>
      <c r="C62" s="487" t="str">
        <f>'Axe environnement'!C12</f>
        <v>Réduire, ré-utiliser, recycler les déchets assimilés aux ordures ménagères</v>
      </c>
      <c r="D62" s="390"/>
      <c r="E62" s="441" t="str">
        <f>'Axe environnement'!D12</f>
        <v>11.6;12.3;12.5;12.7;3.9</v>
      </c>
      <c r="F62" s="384" t="s">
        <v>1192</v>
      </c>
      <c r="G62" s="443"/>
      <c r="H62" s="384" t="s">
        <v>1192</v>
      </c>
      <c r="I62" s="443"/>
      <c r="J62" s="384" t="s">
        <v>1192</v>
      </c>
      <c r="K62" s="443"/>
      <c r="L62" s="384" t="s">
        <v>1192</v>
      </c>
      <c r="M62" s="443"/>
      <c r="N62" s="444"/>
      <c r="O62" s="384" t="s">
        <v>1192</v>
      </c>
      <c r="P62" s="445"/>
      <c r="Q62" s="384" t="s">
        <v>1192</v>
      </c>
      <c r="R62" s="443"/>
      <c r="S62" s="388"/>
      <c r="T62" s="388"/>
      <c r="U62" s="388"/>
      <c r="V62" s="389"/>
      <c r="W62" s="327">
        <f t="shared" si="7"/>
        <v>1</v>
      </c>
      <c r="X62" s="327"/>
      <c r="Y62" s="327"/>
      <c r="Z62" s="327"/>
      <c r="AA62" s="327"/>
      <c r="AB62" s="327"/>
      <c r="AC62" s="327"/>
      <c r="AD62" s="327"/>
      <c r="AE62" s="327"/>
      <c r="AF62" s="327"/>
      <c r="AG62" s="327"/>
      <c r="AH62" s="327"/>
      <c r="AI62" s="327"/>
      <c r="AJ62" s="327"/>
      <c r="AK62" s="327"/>
      <c r="AL62" s="327"/>
      <c r="AM62" s="327"/>
      <c r="AN62" s="327"/>
      <c r="AO62" s="327"/>
      <c r="AP62" s="327"/>
      <c r="AQ62" s="327"/>
    </row>
    <row r="63" spans="1:43" ht="34.5" customHeight="1" thickBot="1" x14ac:dyDescent="0.2">
      <c r="A63" s="486" t="str">
        <f>'Axe environnement'!A13</f>
        <v>O</v>
      </c>
      <c r="B63" s="486" t="str">
        <f>'Axe environnement'!B13</f>
        <v>4.2.3</v>
      </c>
      <c r="C63" s="487" t="str">
        <f>'Axe environnement'!C13</f>
        <v>Réduire, ré-utiliser, recycler, traiter les déchets dangereux et spécifiques (hors D.E.E.E) et d'effluents liquides dangereux</v>
      </c>
      <c r="D63" s="390"/>
      <c r="E63" s="441" t="str">
        <f>'Axe environnement'!D13</f>
        <v>6.3;12.4;11.6;
12.5;12.7;3.9</v>
      </c>
      <c r="F63" s="384" t="s">
        <v>1192</v>
      </c>
      <c r="G63" s="443"/>
      <c r="H63" s="384" t="s">
        <v>1192</v>
      </c>
      <c r="I63" s="443"/>
      <c r="J63" s="384" t="s">
        <v>1192</v>
      </c>
      <c r="K63" s="443"/>
      <c r="L63" s="384" t="s">
        <v>1192</v>
      </c>
      <c r="M63" s="443"/>
      <c r="N63" s="444"/>
      <c r="O63" s="384" t="s">
        <v>1192</v>
      </c>
      <c r="P63" s="445"/>
      <c r="Q63" s="384" t="s">
        <v>1192</v>
      </c>
      <c r="R63" s="443"/>
      <c r="S63" s="388"/>
      <c r="T63" s="388"/>
      <c r="U63" s="388"/>
      <c r="V63" s="389"/>
      <c r="W63" s="327">
        <f t="shared" si="7"/>
        <v>1</v>
      </c>
      <c r="X63" s="327"/>
      <c r="Y63" s="327"/>
      <c r="Z63" s="327"/>
      <c r="AA63" s="327"/>
      <c r="AB63" s="327"/>
      <c r="AC63" s="327"/>
      <c r="AD63" s="327"/>
      <c r="AE63" s="327"/>
      <c r="AF63" s="327"/>
      <c r="AG63" s="327"/>
      <c r="AH63" s="327"/>
      <c r="AI63" s="327"/>
      <c r="AJ63" s="327"/>
      <c r="AK63" s="327"/>
      <c r="AL63" s="327"/>
      <c r="AM63" s="327"/>
      <c r="AN63" s="327"/>
      <c r="AO63" s="327"/>
      <c r="AP63" s="327"/>
      <c r="AQ63" s="327"/>
    </row>
    <row r="64" spans="1:43" ht="45.75" customHeight="1" thickBot="1" x14ac:dyDescent="0.2">
      <c r="A64" s="486" t="str">
        <f>'Axe environnement'!A14</f>
        <v>O</v>
      </c>
      <c r="B64" s="486" t="str">
        <f>'Axe environnement'!B14</f>
        <v>4.2.4</v>
      </c>
      <c r="C64" s="487" t="str">
        <f>'Axe environnement'!C14</f>
        <v>Réduire, ré-utiliser, recycler, traiter les D.E.E.E.</v>
      </c>
      <c r="D64" s="390"/>
      <c r="E64" s="441" t="str">
        <f>'Axe environnement'!D14</f>
        <v>12.4;12.5;12.7;
11.6;12.7;3.9</v>
      </c>
      <c r="F64" s="384" t="s">
        <v>1192</v>
      </c>
      <c r="G64" s="443"/>
      <c r="H64" s="384" t="s">
        <v>1192</v>
      </c>
      <c r="I64" s="443"/>
      <c r="J64" s="384" t="s">
        <v>1192</v>
      </c>
      <c r="K64" s="443"/>
      <c r="L64" s="384" t="s">
        <v>1192</v>
      </c>
      <c r="M64" s="443"/>
      <c r="N64" s="444"/>
      <c r="O64" s="384" t="s">
        <v>1192</v>
      </c>
      <c r="P64" s="445"/>
      <c r="Q64" s="384" t="s">
        <v>1192</v>
      </c>
      <c r="R64" s="443"/>
      <c r="S64" s="388"/>
      <c r="T64" s="388"/>
      <c r="U64" s="388"/>
      <c r="V64" s="389"/>
      <c r="W64" s="327">
        <f t="shared" si="7"/>
        <v>1</v>
      </c>
      <c r="X64" s="327"/>
      <c r="Y64" s="327"/>
      <c r="Z64" s="327"/>
      <c r="AA64" s="327"/>
      <c r="AB64" s="327"/>
      <c r="AC64" s="327"/>
      <c r="AD64" s="327"/>
      <c r="AE64" s="327"/>
      <c r="AF64" s="327"/>
      <c r="AG64" s="327"/>
      <c r="AH64" s="327"/>
      <c r="AI64" s="327"/>
      <c r="AJ64" s="327"/>
      <c r="AK64" s="327"/>
      <c r="AL64" s="327"/>
      <c r="AM64" s="327"/>
      <c r="AN64" s="327"/>
      <c r="AO64" s="327"/>
      <c r="AP64" s="327"/>
      <c r="AQ64" s="327"/>
    </row>
    <row r="65" spans="1:43" ht="30" customHeight="1" x14ac:dyDescent="0.15">
      <c r="A65" s="486" t="str">
        <f>'Axe environnement'!A15</f>
        <v>O</v>
      </c>
      <c r="B65" s="486" t="str">
        <f>'Axe environnement'!B15</f>
        <v>4.2.5</v>
      </c>
      <c r="C65" s="487" t="str">
        <f>'Axe environnement'!C15</f>
        <v>Réduire et optimiser les traitements de la pollution atmosphérique</v>
      </c>
      <c r="D65" s="390"/>
      <c r="E65" s="441" t="str">
        <f>'Axe environnement'!D15</f>
        <v>7.2;7.3;11.2;11.6;3.9</v>
      </c>
      <c r="F65" s="384" t="s">
        <v>1192</v>
      </c>
      <c r="G65" s="443"/>
      <c r="H65" s="384" t="s">
        <v>1192</v>
      </c>
      <c r="I65" s="443"/>
      <c r="J65" s="384" t="s">
        <v>1192</v>
      </c>
      <c r="K65" s="443"/>
      <c r="L65" s="384" t="s">
        <v>1192</v>
      </c>
      <c r="M65" s="443"/>
      <c r="N65" s="444"/>
      <c r="O65" s="384" t="s">
        <v>1192</v>
      </c>
      <c r="P65" s="449"/>
      <c r="Q65" s="384" t="s">
        <v>1192</v>
      </c>
      <c r="R65" s="443"/>
      <c r="S65" s="388"/>
      <c r="T65" s="388"/>
      <c r="U65" s="388"/>
      <c r="V65" s="389"/>
      <c r="W65" s="327">
        <f t="shared" si="7"/>
        <v>1</v>
      </c>
      <c r="X65" s="327"/>
      <c r="Y65" s="327"/>
      <c r="Z65" s="327"/>
      <c r="AA65" s="327"/>
      <c r="AB65" s="327"/>
      <c r="AC65" s="327"/>
      <c r="AD65" s="327"/>
      <c r="AE65" s="327"/>
      <c r="AF65" s="327"/>
      <c r="AG65" s="327"/>
      <c r="AH65" s="327"/>
      <c r="AI65" s="327"/>
      <c r="AJ65" s="327"/>
      <c r="AK65" s="327"/>
      <c r="AL65" s="327"/>
      <c r="AM65" s="327"/>
      <c r="AN65" s="327"/>
      <c r="AO65" s="327"/>
      <c r="AP65" s="327"/>
      <c r="AQ65" s="327"/>
    </row>
    <row r="66" spans="1:43" s="4" customFormat="1" ht="23.5" customHeight="1" x14ac:dyDescent="0.15">
      <c r="A66" s="614" t="s">
        <v>337</v>
      </c>
      <c r="B66" s="615"/>
      <c r="C66" s="615"/>
      <c r="D66" s="615"/>
      <c r="E66" s="615"/>
      <c r="F66" s="615"/>
      <c r="G66" s="615"/>
      <c r="H66" s="615"/>
      <c r="I66" s="615"/>
      <c r="J66" s="615"/>
      <c r="K66" s="616"/>
      <c r="L66" s="614"/>
      <c r="M66" s="615"/>
      <c r="N66" s="615"/>
      <c r="O66" s="615"/>
      <c r="P66" s="615"/>
      <c r="Q66" s="615"/>
      <c r="R66" s="615"/>
      <c r="S66" s="615"/>
      <c r="T66" s="615"/>
      <c r="U66" s="615"/>
      <c r="V66" s="616"/>
      <c r="W66" s="86"/>
      <c r="X66" s="86"/>
      <c r="Y66" s="86"/>
      <c r="Z66" s="86"/>
    </row>
    <row r="67" spans="1:43" ht="43.5" customHeight="1" x14ac:dyDescent="0.15">
      <c r="A67" s="439" t="str">
        <f>'Axe environnement'!A17</f>
        <v>S</v>
      </c>
      <c r="B67" s="439" t="str">
        <f>'Axe environnement'!B17</f>
        <v>4.3</v>
      </c>
      <c r="C67" s="457" t="str">
        <f>'Axe environnement'!C17</f>
        <v>Développer une politique en faveur de la biodiversité</v>
      </c>
      <c r="D67" s="437" t="s">
        <v>1210</v>
      </c>
      <c r="E67" s="450" t="str">
        <f>'Axe environnement'!D17</f>
        <v>14;15;2;3;6;4;11;
12;13</v>
      </c>
      <c r="F67" s="377" t="s">
        <v>1192</v>
      </c>
      <c r="G67" s="426"/>
      <c r="H67" s="377" t="s">
        <v>1192</v>
      </c>
      <c r="I67" s="426"/>
      <c r="J67" s="377" t="s">
        <v>1192</v>
      </c>
      <c r="K67" s="426"/>
      <c r="L67" s="377" t="s">
        <v>1192</v>
      </c>
      <c r="M67" s="426"/>
      <c r="N67" s="427"/>
      <c r="O67" s="377" t="s">
        <v>1192</v>
      </c>
      <c r="P67" s="395"/>
      <c r="Q67" s="377" t="s">
        <v>1192</v>
      </c>
      <c r="R67" s="426"/>
      <c r="S67" s="381"/>
      <c r="T67" s="381"/>
      <c r="U67" s="381"/>
      <c r="V67" s="429"/>
      <c r="W67" s="327"/>
      <c r="X67" s="327"/>
      <c r="Y67" s="327"/>
      <c r="Z67" s="327"/>
      <c r="AA67" s="327"/>
      <c r="AB67" s="327"/>
      <c r="AC67" s="327"/>
      <c r="AD67" s="327"/>
      <c r="AE67" s="327"/>
      <c r="AF67" s="327"/>
      <c r="AG67" s="327"/>
      <c r="AH67" s="327"/>
      <c r="AI67" s="327"/>
      <c r="AJ67" s="327"/>
      <c r="AK67" s="327"/>
      <c r="AL67" s="327"/>
      <c r="AM67" s="327"/>
      <c r="AN67" s="327"/>
      <c r="AO67" s="327"/>
      <c r="AP67" s="327"/>
      <c r="AQ67" s="327"/>
    </row>
    <row r="68" spans="1:43" ht="50" customHeight="1" x14ac:dyDescent="0.15">
      <c r="A68" s="486" t="str">
        <f>'Axe environnement'!A18</f>
        <v>O</v>
      </c>
      <c r="B68" s="486" t="str">
        <f>'Axe environnement'!B18</f>
        <v>4.3.1</v>
      </c>
      <c r="C68" s="487" t="str">
        <f>'Axe environnement'!C18</f>
        <v>Mettre en place une gestion durable et agir en faveur de la biodiversité (milieux naturels et cultivés, espaces paysagers et aménagés) sur les sites de l'établissement</v>
      </c>
      <c r="D68" s="390"/>
      <c r="E68" s="450" t="str">
        <f>'Axe environnement'!D18</f>
        <v>15.a;15.1;15.5;15.8;
14.1;3.9;6.4;6.b;11.6; 12.4;13.3</v>
      </c>
      <c r="F68" s="384" t="s">
        <v>1192</v>
      </c>
      <c r="G68" s="443"/>
      <c r="H68" s="384" t="s">
        <v>1192</v>
      </c>
      <c r="I68" s="443"/>
      <c r="J68" s="384" t="s">
        <v>1192</v>
      </c>
      <c r="K68" s="443"/>
      <c r="L68" s="384" t="s">
        <v>1192</v>
      </c>
      <c r="M68" s="443"/>
      <c r="N68" s="444"/>
      <c r="O68" s="384" t="s">
        <v>1192</v>
      </c>
      <c r="P68" s="449"/>
      <c r="Q68" s="384" t="s">
        <v>1192</v>
      </c>
      <c r="R68" s="443"/>
      <c r="S68" s="388"/>
      <c r="T68" s="388"/>
      <c r="U68" s="388"/>
      <c r="V68" s="389"/>
      <c r="W68" s="327">
        <f t="shared" ref="W68:W72" si="8">IF(Q68="oui",1,"")</f>
        <v>1</v>
      </c>
      <c r="X68" s="327"/>
      <c r="Y68" s="327"/>
      <c r="Z68" s="327"/>
      <c r="AA68" s="327"/>
      <c r="AB68" s="327"/>
      <c r="AC68" s="327"/>
      <c r="AD68" s="327"/>
      <c r="AE68" s="327"/>
      <c r="AF68" s="327"/>
      <c r="AG68" s="327"/>
      <c r="AH68" s="327"/>
      <c r="AI68" s="327"/>
      <c r="AJ68" s="327"/>
      <c r="AK68" s="327"/>
      <c r="AL68" s="327"/>
      <c r="AM68" s="327"/>
      <c r="AN68" s="327"/>
      <c r="AO68" s="327"/>
      <c r="AP68" s="327"/>
      <c r="AQ68" s="327"/>
    </row>
    <row r="69" spans="1:43" ht="46.5" customHeight="1" x14ac:dyDescent="0.15">
      <c r="A69" s="486" t="str">
        <f>'Axe environnement'!A19</f>
        <v>O</v>
      </c>
      <c r="B69" s="486" t="str">
        <f>'Axe environnement'!B19</f>
        <v>4.3.2</v>
      </c>
      <c r="C69" s="487" t="str">
        <f>'Axe environnement'!C19</f>
        <v>Agir en faveur de la biodiversité (milieux naturels et cultivés, espaces paysagers et aménagés) à différentes échelles territoriales (locale et/ou nationale et/ou internationale) sur des sites extérieurs à l'établissement</v>
      </c>
      <c r="D69" s="390"/>
      <c r="E69" s="450" t="str">
        <f>'Axe environnement'!D19</f>
        <v>15;14.1;14.2;14.3;6.6; 14.a;11.4;12.2;12.8</v>
      </c>
      <c r="F69" s="384" t="s">
        <v>1192</v>
      </c>
      <c r="G69" s="443"/>
      <c r="H69" s="384" t="s">
        <v>1192</v>
      </c>
      <c r="I69" s="443"/>
      <c r="J69" s="384" t="s">
        <v>1192</v>
      </c>
      <c r="K69" s="443"/>
      <c r="L69" s="384" t="s">
        <v>1192</v>
      </c>
      <c r="M69" s="443"/>
      <c r="N69" s="451"/>
      <c r="O69" s="384" t="s">
        <v>1192</v>
      </c>
      <c r="P69" s="445"/>
      <c r="Q69" s="384" t="s">
        <v>1192</v>
      </c>
      <c r="R69" s="443"/>
      <c r="S69" s="388"/>
      <c r="T69" s="388"/>
      <c r="U69" s="388"/>
      <c r="V69" s="389"/>
      <c r="W69" s="327">
        <f t="shared" si="8"/>
        <v>1</v>
      </c>
      <c r="X69" s="327"/>
      <c r="Y69" s="327"/>
      <c r="Z69" s="327"/>
      <c r="AA69" s="327"/>
      <c r="AB69" s="327"/>
      <c r="AC69" s="327"/>
      <c r="AD69" s="327"/>
      <c r="AE69" s="327"/>
      <c r="AF69" s="327"/>
      <c r="AG69" s="327"/>
      <c r="AH69" s="327"/>
      <c r="AI69" s="327"/>
      <c r="AJ69" s="327"/>
      <c r="AK69" s="327"/>
      <c r="AL69" s="327"/>
      <c r="AM69" s="327"/>
      <c r="AN69" s="327"/>
      <c r="AO69" s="327"/>
      <c r="AP69" s="327"/>
      <c r="AQ69" s="327"/>
    </row>
    <row r="70" spans="1:43" ht="57" customHeight="1" x14ac:dyDescent="0.15">
      <c r="A70" s="439" t="str">
        <f>'Axe environnement'!A20</f>
        <v>S</v>
      </c>
      <c r="B70" s="439" t="str">
        <f>'Axe environnement'!B20</f>
        <v>4.4</v>
      </c>
      <c r="C70" s="457" t="str">
        <f>'Axe environnement'!C20</f>
        <v>Promouvoir une alimentation responsable accessible au plus grand nombre (sur l'ensemble de la chaîne de valeur "du champ à l'assiette")</v>
      </c>
      <c r="D70" s="437" t="s">
        <v>1210</v>
      </c>
      <c r="E70" s="450" t="str">
        <f>'Axe environnement'!D20</f>
        <v>3; 12; 13; 14; 15; 16</v>
      </c>
      <c r="F70" s="377" t="s">
        <v>1192</v>
      </c>
      <c r="G70" s="426"/>
      <c r="H70" s="377" t="s">
        <v>1192</v>
      </c>
      <c r="I70" s="426"/>
      <c r="J70" s="377" t="s">
        <v>1192</v>
      </c>
      <c r="K70" s="426"/>
      <c r="L70" s="377" t="s">
        <v>1192</v>
      </c>
      <c r="M70" s="426"/>
      <c r="N70" s="427"/>
      <c r="O70" s="377" t="s">
        <v>1192</v>
      </c>
      <c r="P70" s="395"/>
      <c r="Q70" s="377" t="s">
        <v>1192</v>
      </c>
      <c r="R70" s="426"/>
      <c r="S70" s="381"/>
      <c r="T70" s="381"/>
      <c r="U70" s="381"/>
      <c r="V70" s="429"/>
      <c r="W70" s="327"/>
      <c r="X70" s="327"/>
      <c r="Y70" s="327"/>
      <c r="Z70" s="327"/>
      <c r="AA70" s="327"/>
      <c r="AB70" s="327"/>
      <c r="AC70" s="327"/>
      <c r="AD70" s="327"/>
      <c r="AE70" s="327"/>
      <c r="AF70" s="327"/>
      <c r="AG70" s="327"/>
      <c r="AH70" s="327"/>
      <c r="AI70" s="327"/>
      <c r="AJ70" s="327"/>
      <c r="AK70" s="327"/>
      <c r="AL70" s="327"/>
      <c r="AM70" s="327"/>
      <c r="AN70" s="327"/>
      <c r="AO70" s="327"/>
      <c r="AP70" s="327"/>
      <c r="AQ70" s="327"/>
    </row>
    <row r="71" spans="1:43" ht="54" customHeight="1" x14ac:dyDescent="0.15">
      <c r="A71" s="486" t="str">
        <f>'Axe environnement'!A21</f>
        <v>O</v>
      </c>
      <c r="B71" s="486" t="str">
        <f>'Axe environnement'!B21</f>
        <v>4.4.1</v>
      </c>
      <c r="C71" s="487" t="str">
        <f>'Axe environnement'!C21</f>
        <v>Mettre en place une démarche d'alimentation responsable au sein de l'établissement auprès des parties prenantes internes et des délégataires de gestion (maîtrise en propre de l'établissement)</v>
      </c>
      <c r="D71" s="390"/>
      <c r="E71" s="450" t="str">
        <f>'Axe environnement'!D21</f>
        <v>3.9; 11.6; 11.a; 12.2; 12.3;12.4; 12.5; 12.7;12.8; 13.1  ; 14.4; 15.3; 16.6</v>
      </c>
      <c r="F71" s="384" t="s">
        <v>1192</v>
      </c>
      <c r="G71" s="443"/>
      <c r="H71" s="384" t="s">
        <v>1192</v>
      </c>
      <c r="I71" s="443"/>
      <c r="J71" s="384" t="s">
        <v>1192</v>
      </c>
      <c r="K71" s="443"/>
      <c r="L71" s="384" t="s">
        <v>1192</v>
      </c>
      <c r="M71" s="443"/>
      <c r="N71" s="444"/>
      <c r="O71" s="384" t="s">
        <v>1192</v>
      </c>
      <c r="P71" s="449"/>
      <c r="Q71" s="384" t="s">
        <v>1192</v>
      </c>
      <c r="R71" s="443"/>
      <c r="S71" s="388"/>
      <c r="T71" s="388"/>
      <c r="U71" s="388"/>
      <c r="V71" s="389"/>
      <c r="W71" s="327">
        <f t="shared" si="8"/>
        <v>1</v>
      </c>
      <c r="X71" s="327"/>
      <c r="Y71" s="327"/>
      <c r="Z71" s="327"/>
      <c r="AA71" s="327"/>
      <c r="AB71" s="327"/>
      <c r="AC71" s="327"/>
      <c r="AD71" s="327"/>
      <c r="AE71" s="327"/>
      <c r="AF71" s="327"/>
      <c r="AG71" s="327"/>
      <c r="AH71" s="327"/>
      <c r="AI71" s="327"/>
      <c r="AJ71" s="327"/>
      <c r="AK71" s="327"/>
      <c r="AL71" s="327"/>
      <c r="AM71" s="327"/>
      <c r="AN71" s="327"/>
      <c r="AO71" s="327"/>
      <c r="AP71" s="327"/>
      <c r="AQ71" s="327"/>
    </row>
    <row r="72" spans="1:43" ht="57" customHeight="1" thickBot="1" x14ac:dyDescent="0.2">
      <c r="A72" s="486" t="str">
        <f>'Axe environnement'!A22</f>
        <v>O</v>
      </c>
      <c r="B72" s="486" t="str">
        <f>'Axe environnement'!B22</f>
        <v>4.4.2</v>
      </c>
      <c r="C72" s="487" t="str">
        <f>'Axe environnement'!C22</f>
        <v>Agir avec les parties prenantes externes pour promouvoir une alimentation responsable (influence de l'établissement)</v>
      </c>
      <c r="D72" s="390"/>
      <c r="E72" s="450" t="str">
        <f>'Axe environnement'!D22</f>
        <v>3.9; 11.6; 11.a; 12.2; 12.3;12.4; 12.5; 12.7;12.8; 13.1  ; 14.4; 15.3; 16.6</v>
      </c>
      <c r="F72" s="384" t="s">
        <v>1192</v>
      </c>
      <c r="G72" s="443"/>
      <c r="H72" s="384" t="s">
        <v>1192</v>
      </c>
      <c r="I72" s="443"/>
      <c r="J72" s="384" t="s">
        <v>1192</v>
      </c>
      <c r="K72" s="443"/>
      <c r="L72" s="384" t="s">
        <v>1192</v>
      </c>
      <c r="M72" s="443"/>
      <c r="N72" s="444"/>
      <c r="O72" s="384" t="s">
        <v>1192</v>
      </c>
      <c r="P72" s="449"/>
      <c r="Q72" s="384" t="s">
        <v>1192</v>
      </c>
      <c r="R72" s="443"/>
      <c r="S72" s="388"/>
      <c r="T72" s="388"/>
      <c r="U72" s="388"/>
      <c r="V72" s="389"/>
      <c r="W72" s="327">
        <f t="shared" si="8"/>
        <v>1</v>
      </c>
      <c r="X72" s="327"/>
      <c r="Y72" s="327"/>
      <c r="Z72" s="327"/>
      <c r="AA72" s="327"/>
      <c r="AB72" s="327"/>
      <c r="AC72" s="327"/>
      <c r="AD72" s="327"/>
      <c r="AE72" s="327"/>
      <c r="AF72" s="327"/>
      <c r="AG72" s="327"/>
      <c r="AH72" s="327"/>
      <c r="AI72" s="327"/>
      <c r="AJ72" s="327"/>
      <c r="AK72" s="327"/>
      <c r="AL72" s="327"/>
      <c r="AM72" s="327"/>
      <c r="AN72" s="327"/>
      <c r="AO72" s="327"/>
      <c r="AP72" s="327"/>
      <c r="AQ72" s="327"/>
    </row>
    <row r="73" spans="1:43" ht="35.25" customHeight="1" thickBot="1" x14ac:dyDescent="0.2">
      <c r="A73" s="398"/>
      <c r="B73" s="399"/>
      <c r="C73" s="400" t="s">
        <v>376</v>
      </c>
      <c r="D73" s="400"/>
      <c r="E73" s="452"/>
      <c r="F73" s="453"/>
      <c r="G73" s="454"/>
      <c r="H73" s="405"/>
      <c r="I73" s="404"/>
      <c r="J73" s="405"/>
      <c r="K73" s="404"/>
      <c r="L73" s="405"/>
      <c r="M73" s="406"/>
      <c r="N73" s="455"/>
      <c r="O73" s="405"/>
      <c r="P73" s="408"/>
      <c r="Q73" s="405"/>
      <c r="R73" s="454"/>
      <c r="S73" s="404"/>
      <c r="T73" s="409"/>
      <c r="U73" s="410"/>
      <c r="V73" s="371"/>
      <c r="W73" s="327"/>
      <c r="X73" s="327"/>
      <c r="Y73" s="327"/>
      <c r="Z73" s="327"/>
      <c r="AA73" s="327"/>
      <c r="AB73" s="327"/>
      <c r="AC73" s="327"/>
      <c r="AD73" s="327"/>
      <c r="AE73" s="327"/>
      <c r="AF73" s="327"/>
      <c r="AG73" s="327"/>
      <c r="AH73" s="327"/>
      <c r="AI73" s="327"/>
      <c r="AJ73" s="327"/>
      <c r="AK73" s="327"/>
      <c r="AL73" s="327"/>
      <c r="AM73" s="327"/>
      <c r="AN73" s="327"/>
      <c r="AO73" s="327"/>
      <c r="AP73" s="327"/>
      <c r="AQ73" s="327"/>
    </row>
    <row r="74" spans="1:43" ht="48" customHeight="1" x14ac:dyDescent="0.15">
      <c r="A74" s="456" t="str">
        <f>'Axe politique sociale'!A4</f>
        <v>S</v>
      </c>
      <c r="B74" s="456" t="str">
        <f>'Axe politique sociale'!B4</f>
        <v>5.1</v>
      </c>
      <c r="C74" s="457" t="str">
        <f>'Axe politique sociale'!C4</f>
        <v>Favoriser une politique humaine et sociale d'égalité et de diversité au sein des personnels</v>
      </c>
      <c r="D74" s="373" t="s">
        <v>1210</v>
      </c>
      <c r="E74" s="458" t="str">
        <f>'Axe politique sociale'!D4</f>
        <v>1;4;5;8;10;11;16;</v>
      </c>
      <c r="F74" s="377" t="s">
        <v>1192</v>
      </c>
      <c r="G74" s="459"/>
      <c r="H74" s="377" t="s">
        <v>1192</v>
      </c>
      <c r="I74" s="459"/>
      <c r="J74" s="377" t="s">
        <v>1192</v>
      </c>
      <c r="K74" s="459"/>
      <c r="L74" s="377" t="s">
        <v>1192</v>
      </c>
      <c r="M74" s="459"/>
      <c r="N74" s="460"/>
      <c r="O74" s="377" t="s">
        <v>1192</v>
      </c>
      <c r="P74" s="461"/>
      <c r="Q74" s="377" t="s">
        <v>1192</v>
      </c>
      <c r="R74" s="459"/>
      <c r="S74" s="381"/>
      <c r="T74" s="381"/>
      <c r="U74" s="381"/>
      <c r="V74" s="462"/>
      <c r="W74" s="327"/>
      <c r="X74" s="327"/>
      <c r="Y74" s="327"/>
      <c r="Z74" s="327"/>
      <c r="AA74" s="327"/>
      <c r="AB74" s="327"/>
      <c r="AC74" s="327"/>
      <c r="AD74" s="327"/>
      <c r="AE74" s="327"/>
      <c r="AF74" s="327"/>
      <c r="AG74" s="327"/>
      <c r="AH74" s="327"/>
      <c r="AI74" s="327"/>
      <c r="AJ74" s="327"/>
      <c r="AK74" s="327"/>
      <c r="AL74" s="327"/>
      <c r="AM74" s="327"/>
      <c r="AN74" s="327"/>
      <c r="AO74" s="327"/>
      <c r="AP74" s="327"/>
      <c r="AQ74" s="327"/>
    </row>
    <row r="75" spans="1:43" ht="40.5" customHeight="1" x14ac:dyDescent="0.15">
      <c r="A75" s="491" t="str">
        <f>'Axe politique sociale'!A5</f>
        <v>O</v>
      </c>
      <c r="B75" s="491" t="str">
        <f>'Axe politique sociale'!B5</f>
        <v>5.1.1</v>
      </c>
      <c r="C75" s="487" t="str">
        <f>'Axe politique sociale'!C5</f>
        <v>Mettre en place des actions en faveur de la parité dans le recrutement et la promotion des personnels, dans les fonctions managériales et de gouvernance, dans les instances représentatives des personnels</v>
      </c>
      <c r="D75" s="383"/>
      <c r="E75" s="458" t="str">
        <f>'Axe politique sociale'!D5</f>
        <v>1.b;5.1;5.5;8.5;
10.2;10.3;10.4;
5.c;16.b</v>
      </c>
      <c r="F75" s="384" t="s">
        <v>1192</v>
      </c>
      <c r="G75" s="421"/>
      <c r="H75" s="384" t="s">
        <v>1192</v>
      </c>
      <c r="I75" s="385"/>
      <c r="J75" s="384" t="s">
        <v>1192</v>
      </c>
      <c r="K75" s="385"/>
      <c r="L75" s="384" t="s">
        <v>1192</v>
      </c>
      <c r="M75" s="385"/>
      <c r="N75" s="391"/>
      <c r="O75" s="384" t="s">
        <v>1192</v>
      </c>
      <c r="P75" s="418"/>
      <c r="Q75" s="384" t="s">
        <v>1192</v>
      </c>
      <c r="R75" s="421"/>
      <c r="S75" s="388"/>
      <c r="T75" s="388"/>
      <c r="U75" s="388"/>
      <c r="V75" s="389"/>
      <c r="W75" s="327">
        <f t="shared" ref="W75:W76" si="9">IF(Q75="oui",1,"")</f>
        <v>1</v>
      </c>
      <c r="X75" s="327"/>
      <c r="Y75" s="327"/>
      <c r="Z75" s="327"/>
      <c r="AA75" s="327"/>
      <c r="AB75" s="327"/>
      <c r="AC75" s="327"/>
      <c r="AD75" s="327"/>
      <c r="AE75" s="327"/>
      <c r="AF75" s="327"/>
      <c r="AG75" s="327"/>
      <c r="AH75" s="327"/>
      <c r="AI75" s="327"/>
      <c r="AJ75" s="327"/>
      <c r="AK75" s="327"/>
      <c r="AL75" s="327"/>
      <c r="AM75" s="327"/>
      <c r="AN75" s="327"/>
      <c r="AO75" s="327"/>
      <c r="AP75" s="327"/>
      <c r="AQ75" s="327"/>
    </row>
    <row r="76" spans="1:43" ht="45" customHeight="1" x14ac:dyDescent="0.15">
      <c r="A76" s="491" t="str">
        <f>'Axe politique sociale'!A6</f>
        <v>O</v>
      </c>
      <c r="B76" s="491" t="str">
        <f>'Axe politique sociale'!B6</f>
        <v>5.1.2</v>
      </c>
      <c r="C76" s="487" t="str">
        <f>'Axe politique sociale'!C6</f>
        <v>Mettre en place des actions en faveur de la diversité dans le recrutement et la promotion des personnels</v>
      </c>
      <c r="D76" s="390"/>
      <c r="E76" s="458" t="str">
        <f>'Axe politique sociale'!D6</f>
        <v xml:space="preserve">
1.b;4.5;8.5;10.2;
10.3;10.4;11.b;11.6</v>
      </c>
      <c r="F76" s="463" t="s">
        <v>1192</v>
      </c>
      <c r="G76" s="464"/>
      <c r="H76" s="384" t="s">
        <v>1192</v>
      </c>
      <c r="I76" s="385"/>
      <c r="J76" s="384" t="s">
        <v>1192</v>
      </c>
      <c r="K76" s="385"/>
      <c r="L76" s="384" t="s">
        <v>1192</v>
      </c>
      <c r="M76" s="385"/>
      <c r="N76" s="391"/>
      <c r="O76" s="384" t="s">
        <v>1192</v>
      </c>
      <c r="P76" s="392"/>
      <c r="Q76" s="384" t="s">
        <v>1192</v>
      </c>
      <c r="R76" s="464"/>
      <c r="S76" s="388"/>
      <c r="T76" s="388"/>
      <c r="U76" s="388"/>
      <c r="V76" s="389"/>
      <c r="W76" s="327">
        <f t="shared" si="9"/>
        <v>1</v>
      </c>
      <c r="X76" s="327"/>
      <c r="Y76" s="327"/>
      <c r="Z76" s="327"/>
      <c r="AA76" s="327"/>
      <c r="AB76" s="327"/>
      <c r="AC76" s="327"/>
      <c r="AD76" s="327"/>
      <c r="AE76" s="327"/>
      <c r="AF76" s="327"/>
      <c r="AG76" s="327"/>
      <c r="AH76" s="327"/>
      <c r="AI76" s="327"/>
      <c r="AJ76" s="327"/>
      <c r="AK76" s="327"/>
      <c r="AL76" s="327"/>
      <c r="AM76" s="327"/>
      <c r="AN76" s="327"/>
      <c r="AO76" s="327"/>
      <c r="AP76" s="327"/>
      <c r="AQ76" s="327"/>
    </row>
    <row r="77" spans="1:43" ht="45" customHeight="1" x14ac:dyDescent="0.15">
      <c r="A77" s="456" t="str">
        <f>'Axe politique sociale'!A7</f>
        <v>S</v>
      </c>
      <c r="B77" s="456" t="str">
        <f>'Axe politique sociale'!B7</f>
        <v>5.2</v>
      </c>
      <c r="C77" s="457" t="str">
        <f>'Axe politique sociale'!C7</f>
        <v>Favoriser et accompagner le développement des compétences, dont les compétences  DD&amp;RS,  dans l'évolution des métiers</v>
      </c>
      <c r="D77" s="465" t="s">
        <v>1210</v>
      </c>
      <c r="E77" s="458" t="str">
        <f>'Axe politique sociale'!D7</f>
        <v>4,5,8,10,17</v>
      </c>
      <c r="F77" s="377" t="s">
        <v>1192</v>
      </c>
      <c r="G77" s="459"/>
      <c r="H77" s="377" t="s">
        <v>1192</v>
      </c>
      <c r="I77" s="426"/>
      <c r="J77" s="377" t="s">
        <v>1192</v>
      </c>
      <c r="K77" s="426"/>
      <c r="L77" s="377" t="s">
        <v>1192</v>
      </c>
      <c r="M77" s="426"/>
      <c r="N77" s="427"/>
      <c r="O77" s="377" t="s">
        <v>1192</v>
      </c>
      <c r="P77" s="395"/>
      <c r="Q77" s="377" t="s">
        <v>1192</v>
      </c>
      <c r="R77" s="459"/>
      <c r="S77" s="381"/>
      <c r="T77" s="381"/>
      <c r="U77" s="381"/>
      <c r="V77" s="429"/>
      <c r="W77" s="327"/>
      <c r="X77" s="327"/>
      <c r="Y77" s="327"/>
      <c r="Z77" s="327"/>
      <c r="AA77" s="327"/>
      <c r="AB77" s="327"/>
      <c r="AC77" s="327"/>
      <c r="AD77" s="327"/>
      <c r="AE77" s="327"/>
      <c r="AF77" s="327"/>
      <c r="AG77" s="327"/>
      <c r="AH77" s="327"/>
      <c r="AI77" s="327"/>
      <c r="AJ77" s="327"/>
      <c r="AK77" s="327"/>
      <c r="AL77" s="327"/>
      <c r="AM77" s="327"/>
      <c r="AN77" s="327"/>
      <c r="AO77" s="327"/>
      <c r="AP77" s="327"/>
      <c r="AQ77" s="327"/>
    </row>
    <row r="78" spans="1:43" ht="56.5" customHeight="1" x14ac:dyDescent="0.15">
      <c r="A78" s="491" t="str">
        <f>'Axe politique sociale'!A8</f>
        <v>O</v>
      </c>
      <c r="B78" s="491" t="str">
        <f>'Axe politique sociale'!B8</f>
        <v>5.2.1</v>
      </c>
      <c r="C78" s="487" t="str">
        <f>'Axe politique sociale'!C8</f>
        <v xml:space="preserve">
Déployer une gestion prévisionnelle des emplois et des compétences DD&amp;RS dédiée aux personnels administratifs, des bibliothèques et techniques (fonctions support)</v>
      </c>
      <c r="D78" s="390"/>
      <c r="E78" s="458" t="str">
        <f>'Axe politique sociale'!D8</f>
        <v>4.3;4.4;4.7;5.c;8.8;10.1</v>
      </c>
      <c r="F78" s="384" t="s">
        <v>1192</v>
      </c>
      <c r="G78" s="421"/>
      <c r="H78" s="384" t="s">
        <v>1192</v>
      </c>
      <c r="I78" s="421"/>
      <c r="J78" s="384" t="s">
        <v>1192</v>
      </c>
      <c r="K78" s="421"/>
      <c r="L78" s="384" t="s">
        <v>1192</v>
      </c>
      <c r="M78" s="421"/>
      <c r="N78" s="423"/>
      <c r="O78" s="384" t="s">
        <v>1192</v>
      </c>
      <c r="P78" s="392"/>
      <c r="Q78" s="384" t="s">
        <v>1192</v>
      </c>
      <c r="R78" s="421"/>
      <c r="S78" s="388"/>
      <c r="T78" s="388"/>
      <c r="U78" s="388"/>
      <c r="V78" s="425"/>
      <c r="W78" s="327">
        <f t="shared" ref="W78:W79" si="10">IF(Q78="oui",1,"")</f>
        <v>1</v>
      </c>
      <c r="X78" s="327"/>
      <c r="Y78" s="327"/>
      <c r="Z78" s="327"/>
      <c r="AA78" s="327"/>
      <c r="AB78" s="327"/>
      <c r="AC78" s="327"/>
      <c r="AD78" s="327"/>
      <c r="AE78" s="327"/>
      <c r="AF78" s="327"/>
      <c r="AG78" s="327"/>
      <c r="AH78" s="327"/>
      <c r="AI78" s="327"/>
      <c r="AJ78" s="327"/>
      <c r="AK78" s="327"/>
      <c r="AL78" s="327"/>
      <c r="AM78" s="327"/>
      <c r="AN78" s="327"/>
      <c r="AO78" s="327"/>
      <c r="AP78" s="327"/>
      <c r="AQ78" s="327"/>
    </row>
    <row r="79" spans="1:43" ht="37.5" customHeight="1" x14ac:dyDescent="0.15">
      <c r="A79" s="491" t="str">
        <f>'Axe politique sociale'!A9</f>
        <v>O</v>
      </c>
      <c r="B79" s="491" t="str">
        <f>'Axe politique sociale'!B9</f>
        <v>5.2.2</v>
      </c>
      <c r="C79" s="487" t="str">
        <f>'Axe politique sociale'!C9</f>
        <v xml:space="preserve">Déployer une gestion prévisionnelle des emplois et des compétences DD&amp;RS des personnels dédiés à l'enseignement et/ou la recherche
</v>
      </c>
      <c r="D79" s="466"/>
      <c r="E79" s="458" t="str">
        <f>'Axe politique sociale'!D9</f>
        <v>4.3;4.4;4.7;5.c;8.8;17.14</v>
      </c>
      <c r="F79" s="384" t="s">
        <v>1192</v>
      </c>
      <c r="G79" s="422"/>
      <c r="H79" s="384" t="s">
        <v>1192</v>
      </c>
      <c r="I79" s="421"/>
      <c r="J79" s="384" t="s">
        <v>1192</v>
      </c>
      <c r="K79" s="421"/>
      <c r="L79" s="384" t="s">
        <v>1192</v>
      </c>
      <c r="M79" s="421"/>
      <c r="N79" s="423"/>
      <c r="O79" s="384" t="s">
        <v>1192</v>
      </c>
      <c r="P79" s="392"/>
      <c r="Q79" s="384" t="s">
        <v>1192</v>
      </c>
      <c r="R79" s="422"/>
      <c r="S79" s="388"/>
      <c r="T79" s="388"/>
      <c r="U79" s="388"/>
      <c r="V79" s="425"/>
      <c r="W79" s="327">
        <f t="shared" si="10"/>
        <v>1</v>
      </c>
      <c r="X79" s="327"/>
      <c r="Y79" s="327"/>
      <c r="Z79" s="327"/>
      <c r="AA79" s="327"/>
      <c r="AB79" s="327"/>
      <c r="AC79" s="327"/>
      <c r="AD79" s="327"/>
      <c r="AE79" s="327"/>
      <c r="AF79" s="327"/>
      <c r="AG79" s="327"/>
      <c r="AH79" s="327"/>
      <c r="AI79" s="327"/>
      <c r="AJ79" s="327"/>
      <c r="AK79" s="327"/>
      <c r="AL79" s="327"/>
      <c r="AM79" s="327"/>
      <c r="AN79" s="327"/>
      <c r="AO79" s="327"/>
      <c r="AP79" s="327"/>
      <c r="AQ79" s="327"/>
    </row>
    <row r="80" spans="1:43" ht="45" customHeight="1" x14ac:dyDescent="0.15">
      <c r="A80" s="456" t="str">
        <f>'Axe politique sociale'!A10</f>
        <v>S</v>
      </c>
      <c r="B80" s="456" t="str">
        <f>'Axe politique sociale'!B10</f>
        <v>5.3</v>
      </c>
      <c r="C80" s="457" t="str">
        <f>'Axe politique sociale'!C10</f>
        <v>Développer une politique de la qualité de vie dans l'établissement</v>
      </c>
      <c r="D80" s="465" t="s">
        <v>1210</v>
      </c>
      <c r="E80" s="458" t="str">
        <f>'Axe politique sociale'!D10</f>
        <v>2;3;4;5;6;7;8;9;10;11;13;15;16</v>
      </c>
      <c r="F80" s="467" t="s">
        <v>1192</v>
      </c>
      <c r="G80" s="426"/>
      <c r="H80" s="377" t="s">
        <v>1192</v>
      </c>
      <c r="I80" s="426"/>
      <c r="J80" s="377" t="s">
        <v>1192</v>
      </c>
      <c r="K80" s="426"/>
      <c r="L80" s="377" t="s">
        <v>1192</v>
      </c>
      <c r="M80" s="426"/>
      <c r="N80" s="427"/>
      <c r="O80" s="377" t="s">
        <v>1192</v>
      </c>
      <c r="P80" s="428"/>
      <c r="Q80" s="377" t="s">
        <v>1192</v>
      </c>
      <c r="R80" s="426"/>
      <c r="S80" s="381"/>
      <c r="T80" s="381"/>
      <c r="U80" s="381"/>
      <c r="V80" s="429"/>
      <c r="W80" s="327"/>
      <c r="X80" s="327"/>
      <c r="Y80" s="327"/>
      <c r="Z80" s="327"/>
      <c r="AA80" s="327"/>
      <c r="AB80" s="327"/>
      <c r="AC80" s="327"/>
      <c r="AD80" s="327"/>
      <c r="AE80" s="327"/>
      <c r="AF80" s="327"/>
      <c r="AG80" s="327"/>
      <c r="AH80" s="327"/>
      <c r="AI80" s="327"/>
      <c r="AJ80" s="327"/>
      <c r="AK80" s="327"/>
      <c r="AL80" s="327"/>
      <c r="AM80" s="327"/>
      <c r="AN80" s="327"/>
      <c r="AO80" s="327"/>
      <c r="AP80" s="327"/>
      <c r="AQ80" s="327"/>
    </row>
    <row r="81" spans="1:43" ht="56.5" customHeight="1" x14ac:dyDescent="0.15">
      <c r="A81" s="491" t="str">
        <f>'Axe politique sociale'!A11</f>
        <v>O</v>
      </c>
      <c r="B81" s="491" t="str">
        <f>'Axe politique sociale'!B11</f>
        <v>5.3.1</v>
      </c>
      <c r="C81" s="487" t="str">
        <f>'Axe politique sociale'!C11</f>
        <v>Mettre en place une politique  de prévention, de santé et de sécurité (personnels et/ou apprenant.e.s)</v>
      </c>
      <c r="D81" s="390"/>
      <c r="E81" s="458" t="str">
        <f>'Axe politique sociale'!D11</f>
        <v>2.1;2.2;3.3;.4;3.5;3.6; 3.7;3.8;3.9;4.a;6.1;6.3;8.8;11.b;13.1;13.2;13.3;16.1;16.a</v>
      </c>
      <c r="F81" s="384" t="s">
        <v>1192</v>
      </c>
      <c r="G81" s="421"/>
      <c r="H81" s="384" t="s">
        <v>1192</v>
      </c>
      <c r="I81" s="421"/>
      <c r="J81" s="384" t="s">
        <v>1192</v>
      </c>
      <c r="K81" s="421"/>
      <c r="L81" s="384" t="s">
        <v>1192</v>
      </c>
      <c r="M81" s="421"/>
      <c r="N81" s="423"/>
      <c r="O81" s="384" t="s">
        <v>1192</v>
      </c>
      <c r="P81" s="392"/>
      <c r="Q81" s="384" t="s">
        <v>1192</v>
      </c>
      <c r="R81" s="421"/>
      <c r="S81" s="388"/>
      <c r="T81" s="388"/>
      <c r="U81" s="388"/>
      <c r="V81" s="425"/>
      <c r="W81" s="327">
        <f t="shared" ref="W81:W83" si="11">IF(Q81="oui",1,"")</f>
        <v>1</v>
      </c>
      <c r="X81" s="327"/>
      <c r="Y81" s="327"/>
      <c r="Z81" s="327"/>
      <c r="AA81" s="327"/>
      <c r="AB81" s="327"/>
      <c r="AC81" s="327"/>
      <c r="AD81" s="327"/>
      <c r="AE81" s="327"/>
      <c r="AF81" s="327"/>
      <c r="AG81" s="327"/>
      <c r="AH81" s="327"/>
      <c r="AI81" s="327"/>
      <c r="AJ81" s="327"/>
      <c r="AK81" s="327"/>
      <c r="AL81" s="327"/>
      <c r="AM81" s="327"/>
      <c r="AN81" s="327"/>
      <c r="AO81" s="327"/>
      <c r="AP81" s="327"/>
      <c r="AQ81" s="327"/>
    </row>
    <row r="82" spans="1:43" ht="43" customHeight="1" x14ac:dyDescent="0.15">
      <c r="A82" s="491" t="str">
        <f>'Axe politique sociale'!A12</f>
        <v>O</v>
      </c>
      <c r="B82" s="491" t="str">
        <f>'Axe politique sociale'!B12</f>
        <v>5.3.2</v>
      </c>
      <c r="C82" s="487" t="str">
        <f>'Axe politique sociale'!C12</f>
        <v>Mettre en place une politique de qualité de vie sur le(s) site(s) de l'établissement</v>
      </c>
      <c r="D82" s="390"/>
      <c r="E82" s="458" t="str">
        <f>'Axe politique sociale'!D12</f>
        <v xml:space="preserve"> 3.4;9.1;11.2;11.3;11.4;11.6</v>
      </c>
      <c r="F82" s="384" t="s">
        <v>1192</v>
      </c>
      <c r="G82" s="421"/>
      <c r="H82" s="384" t="s">
        <v>1192</v>
      </c>
      <c r="I82" s="421"/>
      <c r="J82" s="384" t="s">
        <v>1192</v>
      </c>
      <c r="K82" s="421"/>
      <c r="L82" s="384" t="s">
        <v>1192</v>
      </c>
      <c r="M82" s="421"/>
      <c r="N82" s="423"/>
      <c r="O82" s="384" t="s">
        <v>1192</v>
      </c>
      <c r="P82" s="392"/>
      <c r="Q82" s="384" t="s">
        <v>1192</v>
      </c>
      <c r="R82" s="421"/>
      <c r="S82" s="388"/>
      <c r="T82" s="388"/>
      <c r="U82" s="388"/>
      <c r="V82" s="425"/>
      <c r="W82" s="327">
        <f t="shared" si="11"/>
        <v>1</v>
      </c>
      <c r="X82" s="327"/>
      <c r="Y82" s="327"/>
      <c r="Z82" s="327"/>
      <c r="AA82" s="327"/>
      <c r="AB82" s="327"/>
      <c r="AC82" s="327"/>
      <c r="AD82" s="327"/>
      <c r="AE82" s="327"/>
      <c r="AF82" s="327"/>
      <c r="AG82" s="327"/>
      <c r="AH82" s="327"/>
      <c r="AI82" s="327"/>
      <c r="AJ82" s="327"/>
      <c r="AK82" s="327"/>
      <c r="AL82" s="327"/>
      <c r="AM82" s="327"/>
      <c r="AN82" s="327"/>
      <c r="AO82" s="327"/>
      <c r="AP82" s="327"/>
      <c r="AQ82" s="327"/>
    </row>
    <row r="83" spans="1:43" ht="46.5" customHeight="1" x14ac:dyDescent="0.15">
      <c r="A83" s="491" t="str">
        <f>'Axe politique sociale'!A13</f>
        <v>O</v>
      </c>
      <c r="B83" s="491" t="str">
        <f>'Axe politique sociale'!B13</f>
        <v>5.3.3</v>
      </c>
      <c r="C83" s="487" t="str">
        <f>'Axe politique sociale'!C13</f>
        <v>Mettre en place une politique de qualité de vie au travail</v>
      </c>
      <c r="D83" s="390"/>
      <c r="E83" s="458" t="str">
        <f>'Axe politique sociale'!D13</f>
        <v xml:space="preserve"> 3.4;4.a;5.1;8.8;10.2;16.1;16.b</v>
      </c>
      <c r="F83" s="384" t="s">
        <v>1192</v>
      </c>
      <c r="G83" s="421"/>
      <c r="H83" s="384" t="s">
        <v>1192</v>
      </c>
      <c r="I83" s="421"/>
      <c r="J83" s="384" t="s">
        <v>1192</v>
      </c>
      <c r="K83" s="421"/>
      <c r="L83" s="384" t="s">
        <v>1192</v>
      </c>
      <c r="M83" s="421"/>
      <c r="N83" s="423"/>
      <c r="O83" s="384" t="s">
        <v>1192</v>
      </c>
      <c r="P83" s="392"/>
      <c r="Q83" s="384" t="s">
        <v>1192</v>
      </c>
      <c r="R83" s="421"/>
      <c r="S83" s="388"/>
      <c r="T83" s="388"/>
      <c r="U83" s="388"/>
      <c r="V83" s="425"/>
      <c r="W83" s="327">
        <f t="shared" si="11"/>
        <v>1</v>
      </c>
      <c r="X83" s="327"/>
      <c r="Y83" s="327"/>
      <c r="Z83" s="327"/>
      <c r="AA83" s="327"/>
      <c r="AB83" s="327"/>
      <c r="AC83" s="327"/>
      <c r="AD83" s="327"/>
      <c r="AE83" s="327"/>
      <c r="AF83" s="327"/>
      <c r="AG83" s="327"/>
      <c r="AH83" s="327"/>
      <c r="AI83" s="327"/>
      <c r="AJ83" s="327"/>
      <c r="AK83" s="327"/>
      <c r="AL83" s="327"/>
      <c r="AM83" s="327"/>
      <c r="AN83" s="327"/>
      <c r="AO83" s="327"/>
      <c r="AP83" s="327"/>
      <c r="AQ83" s="327"/>
    </row>
    <row r="84" spans="1:43" ht="45" customHeight="1" x14ac:dyDescent="0.15">
      <c r="A84" s="456" t="str">
        <f>'Axe politique sociale'!A14</f>
        <v>S</v>
      </c>
      <c r="B84" s="456" t="str">
        <f>'Axe politique sociale'!B14</f>
        <v>5.4</v>
      </c>
      <c r="C84" s="457" t="str">
        <f>'Axe politique sociale'!C14</f>
        <v>Mettre en place une politique d'égalité des chances pour les apprenant.e.s</v>
      </c>
      <c r="D84" s="373" t="s">
        <v>1210</v>
      </c>
      <c r="E84" s="458" t="str">
        <f>'Axe politique sociale'!D14</f>
        <v>1;2;3;4;5;8;10</v>
      </c>
      <c r="F84" s="377" t="s">
        <v>1192</v>
      </c>
      <c r="G84" s="426"/>
      <c r="H84" s="377" t="s">
        <v>1192</v>
      </c>
      <c r="I84" s="426"/>
      <c r="J84" s="377" t="s">
        <v>1192</v>
      </c>
      <c r="K84" s="426"/>
      <c r="L84" s="377" t="s">
        <v>1192</v>
      </c>
      <c r="M84" s="426"/>
      <c r="N84" s="427"/>
      <c r="O84" s="377" t="s">
        <v>1192</v>
      </c>
      <c r="P84" s="395"/>
      <c r="Q84" s="377" t="s">
        <v>1192</v>
      </c>
      <c r="R84" s="426"/>
      <c r="S84" s="381"/>
      <c r="T84" s="381"/>
      <c r="U84" s="381"/>
      <c r="V84" s="429"/>
      <c r="W84" s="327"/>
      <c r="X84" s="327"/>
      <c r="Y84" s="327"/>
      <c r="Z84" s="327"/>
      <c r="AA84" s="327"/>
      <c r="AB84" s="327"/>
      <c r="AC84" s="327"/>
      <c r="AD84" s="327"/>
      <c r="AE84" s="327"/>
      <c r="AF84" s="327"/>
      <c r="AG84" s="327"/>
      <c r="AH84" s="327"/>
      <c r="AI84" s="327"/>
      <c r="AJ84" s="327"/>
      <c r="AK84" s="327"/>
      <c r="AL84" s="327"/>
      <c r="AM84" s="327"/>
      <c r="AN84" s="327"/>
      <c r="AO84" s="327"/>
      <c r="AP84" s="327"/>
      <c r="AQ84" s="327"/>
    </row>
    <row r="85" spans="1:43" ht="45" customHeight="1" x14ac:dyDescent="0.15">
      <c r="A85" s="491" t="str">
        <f>'Axe politique sociale'!A15</f>
        <v>O</v>
      </c>
      <c r="B85" s="491" t="str">
        <f>'Axe politique sociale'!B15</f>
        <v>5.4.1</v>
      </c>
      <c r="C85" s="487" t="str">
        <f>'Axe politique sociale'!C15</f>
        <v>Préparer la venue de futurs apprenant.e.s quels que soient leurs profils</v>
      </c>
      <c r="D85" s="390"/>
      <c r="E85" s="458" t="str">
        <f>'Axe politique sociale'!D15</f>
        <v xml:space="preserve">1.3;1.4;2.1;4.3;4.5; 4a;5.1;5.6;8.5;10.2; 10.3;11a </v>
      </c>
      <c r="F85" s="384" t="s">
        <v>1192</v>
      </c>
      <c r="G85" s="421"/>
      <c r="H85" s="384" t="s">
        <v>1192</v>
      </c>
      <c r="I85" s="421"/>
      <c r="J85" s="384" t="s">
        <v>1192</v>
      </c>
      <c r="K85" s="421"/>
      <c r="L85" s="384" t="s">
        <v>1192</v>
      </c>
      <c r="M85" s="421"/>
      <c r="N85" s="423"/>
      <c r="O85" s="384" t="s">
        <v>1192</v>
      </c>
      <c r="P85" s="424"/>
      <c r="Q85" s="384" t="s">
        <v>1192</v>
      </c>
      <c r="R85" s="421"/>
      <c r="S85" s="388"/>
      <c r="T85" s="388"/>
      <c r="U85" s="388"/>
      <c r="V85" s="425"/>
      <c r="W85" s="327">
        <f t="shared" ref="W85:W89" si="12">IF(Q85="oui",1,"")</f>
        <v>1</v>
      </c>
      <c r="X85" s="327"/>
      <c r="Y85" s="327"/>
      <c r="Z85" s="327"/>
      <c r="AA85" s="327"/>
      <c r="AB85" s="327"/>
      <c r="AC85" s="327"/>
      <c r="AD85" s="327"/>
      <c r="AE85" s="327"/>
      <c r="AF85" s="327"/>
      <c r="AG85" s="327"/>
      <c r="AH85" s="327"/>
      <c r="AI85" s="327"/>
      <c r="AJ85" s="327"/>
      <c r="AK85" s="327"/>
      <c r="AL85" s="327"/>
      <c r="AM85" s="327"/>
      <c r="AN85" s="327"/>
      <c r="AO85" s="327"/>
      <c r="AP85" s="327"/>
      <c r="AQ85" s="327"/>
    </row>
    <row r="86" spans="1:43" ht="45" customHeight="1" x14ac:dyDescent="0.15">
      <c r="A86" s="491" t="str">
        <f>'Axe politique sociale'!A16</f>
        <v>O</v>
      </c>
      <c r="B86" s="491" t="str">
        <f>'Axe politique sociale'!B16</f>
        <v>5.4.2</v>
      </c>
      <c r="C86" s="487" t="str">
        <f>'Axe politique sociale'!C16</f>
        <v>Développer des conditions d'études/formations favorables à la réussite des apprenant.e.s en situation de handicap</v>
      </c>
      <c r="D86" s="390"/>
      <c r="E86" s="458" t="str">
        <f>'Axe politique sociale'!D16</f>
        <v>4.5;4.a;8.5;8.8;10.2;10.3;11.2;11.7;16.b</v>
      </c>
      <c r="F86" s="384" t="s">
        <v>1192</v>
      </c>
      <c r="G86" s="421"/>
      <c r="H86" s="384" t="s">
        <v>1192</v>
      </c>
      <c r="I86" s="421"/>
      <c r="J86" s="384" t="s">
        <v>1192</v>
      </c>
      <c r="K86" s="421"/>
      <c r="L86" s="384" t="s">
        <v>1192</v>
      </c>
      <c r="M86" s="421"/>
      <c r="N86" s="423"/>
      <c r="O86" s="384" t="s">
        <v>1192</v>
      </c>
      <c r="P86" s="424"/>
      <c r="Q86" s="384" t="s">
        <v>1192</v>
      </c>
      <c r="R86" s="421"/>
      <c r="S86" s="388"/>
      <c r="T86" s="388"/>
      <c r="U86" s="388"/>
      <c r="V86" s="425"/>
      <c r="W86" s="327">
        <f t="shared" si="12"/>
        <v>1</v>
      </c>
      <c r="X86" s="327"/>
      <c r="Y86" s="327"/>
      <c r="Z86" s="327"/>
      <c r="AA86" s="327"/>
      <c r="AB86" s="327"/>
      <c r="AC86" s="327"/>
      <c r="AD86" s="327"/>
      <c r="AE86" s="327"/>
      <c r="AF86" s="327"/>
      <c r="AG86" s="327"/>
      <c r="AH86" s="327"/>
      <c r="AI86" s="327"/>
      <c r="AJ86" s="327"/>
      <c r="AK86" s="327"/>
      <c r="AL86" s="327"/>
      <c r="AM86" s="327"/>
      <c r="AN86" s="327"/>
      <c r="AO86" s="327"/>
      <c r="AP86" s="327"/>
      <c r="AQ86" s="327"/>
    </row>
    <row r="87" spans="1:43" ht="28" x14ac:dyDescent="0.15">
      <c r="A87" s="491" t="str">
        <f>'Axe politique sociale'!A17</f>
        <v>O</v>
      </c>
      <c r="B87" s="491" t="str">
        <f>'Axe politique sociale'!B17</f>
        <v>5.4.3</v>
      </c>
      <c r="C87" s="487" t="str">
        <f>'Axe politique sociale'!C17</f>
        <v>Développer des conditions d'études/formations favorables à la réussite des apprenant.e.s internationa(les)ux</v>
      </c>
      <c r="D87" s="390"/>
      <c r="E87" s="458" t="str">
        <f>'Axe politique sociale'!D17</f>
        <v>10.7;4b;10.2;10.3; 10a</v>
      </c>
      <c r="F87" s="384" t="s">
        <v>1192</v>
      </c>
      <c r="G87" s="421"/>
      <c r="H87" s="384" t="s">
        <v>1192</v>
      </c>
      <c r="I87" s="421"/>
      <c r="J87" s="384" t="s">
        <v>1192</v>
      </c>
      <c r="K87" s="421"/>
      <c r="L87" s="384" t="s">
        <v>1192</v>
      </c>
      <c r="M87" s="421"/>
      <c r="N87" s="423"/>
      <c r="O87" s="384" t="s">
        <v>1192</v>
      </c>
      <c r="P87" s="424"/>
      <c r="Q87" s="384" t="s">
        <v>1192</v>
      </c>
      <c r="R87" s="421"/>
      <c r="S87" s="388"/>
      <c r="T87" s="388"/>
      <c r="U87" s="388"/>
      <c r="V87" s="425"/>
      <c r="W87" s="327">
        <f t="shared" si="12"/>
        <v>1</v>
      </c>
      <c r="X87" s="327"/>
      <c r="Y87" s="327"/>
      <c r="Z87" s="327"/>
      <c r="AA87" s="327"/>
      <c r="AB87" s="327"/>
      <c r="AC87" s="327"/>
      <c r="AD87" s="327"/>
      <c r="AE87" s="327"/>
      <c r="AF87" s="327"/>
      <c r="AG87" s="327"/>
      <c r="AH87" s="327"/>
      <c r="AI87" s="327"/>
      <c r="AJ87" s="327"/>
      <c r="AK87" s="327"/>
      <c r="AL87" s="327"/>
      <c r="AM87" s="327"/>
      <c r="AN87" s="327"/>
      <c r="AO87" s="327"/>
      <c r="AP87" s="327"/>
      <c r="AQ87" s="327"/>
    </row>
    <row r="88" spans="1:43" ht="28" x14ac:dyDescent="0.15">
      <c r="A88" s="491" t="str">
        <f>'Axe politique sociale'!A18</f>
        <v>O</v>
      </c>
      <c r="B88" s="491" t="str">
        <f>'Axe politique sociale'!B18</f>
        <v>5.4.4</v>
      </c>
      <c r="C88" s="487" t="str">
        <f>'Axe politique sociale'!C18</f>
        <v>Développer des conditions d'études/formations favorables à l'ouverture sociale des établissements et à la réussite des apprenant.e.s</v>
      </c>
      <c r="D88" s="390"/>
      <c r="E88" s="458" t="str">
        <f>'Axe politique sociale'!D18</f>
        <v>3.7;10.2;11.1;11.2; 11.3;11a</v>
      </c>
      <c r="F88" s="384" t="s">
        <v>1192</v>
      </c>
      <c r="G88" s="421"/>
      <c r="H88" s="384" t="s">
        <v>1192</v>
      </c>
      <c r="I88" s="421"/>
      <c r="J88" s="384" t="s">
        <v>1192</v>
      </c>
      <c r="K88" s="421"/>
      <c r="L88" s="384" t="s">
        <v>1192</v>
      </c>
      <c r="M88" s="421"/>
      <c r="N88" s="423"/>
      <c r="O88" s="384" t="s">
        <v>1192</v>
      </c>
      <c r="P88" s="424"/>
      <c r="Q88" s="384" t="s">
        <v>1192</v>
      </c>
      <c r="R88" s="421"/>
      <c r="S88" s="388"/>
      <c r="T88" s="388"/>
      <c r="U88" s="388"/>
      <c r="V88" s="425"/>
      <c r="W88" s="327">
        <f t="shared" si="12"/>
        <v>1</v>
      </c>
      <c r="X88" s="327"/>
      <c r="Y88" s="327"/>
      <c r="Z88" s="327"/>
      <c r="AA88" s="327"/>
      <c r="AB88" s="327"/>
      <c r="AC88" s="327"/>
      <c r="AD88" s="327"/>
      <c r="AE88" s="327"/>
      <c r="AF88" s="327"/>
      <c r="AG88" s="327"/>
      <c r="AH88" s="327"/>
      <c r="AI88" s="327"/>
      <c r="AJ88" s="327"/>
      <c r="AK88" s="327"/>
      <c r="AL88" s="327"/>
      <c r="AM88" s="327"/>
      <c r="AN88" s="327"/>
      <c r="AO88" s="327"/>
      <c r="AP88" s="327"/>
      <c r="AQ88" s="327"/>
    </row>
    <row r="89" spans="1:43" ht="42" x14ac:dyDescent="0.15">
      <c r="A89" s="491" t="str">
        <f>'Axe politique sociale'!A19</f>
        <v>O</v>
      </c>
      <c r="B89" s="491" t="str">
        <f>'Axe politique sociale'!B19</f>
        <v>5.4.5</v>
      </c>
      <c r="C89" s="487" t="str">
        <f>'Axe politique sociale'!C19</f>
        <v>Favoriser l'insertion professionnelle des apprenant.e.s quels que soient leurs profils</v>
      </c>
      <c r="D89" s="390"/>
      <c r="E89" s="458" t="str">
        <f>'Axe politique sociale'!D19</f>
        <v xml:space="preserve">1.3;1.4;2.1;4.3;4.5; 4a;5.1;5.6;8.5;10.2; 10.3;11a </v>
      </c>
      <c r="F89" s="384" t="s">
        <v>1192</v>
      </c>
      <c r="G89" s="421"/>
      <c r="H89" s="384" t="s">
        <v>1192</v>
      </c>
      <c r="I89" s="468"/>
      <c r="J89" s="384" t="s">
        <v>1192</v>
      </c>
      <c r="K89" s="421"/>
      <c r="L89" s="384" t="s">
        <v>1192</v>
      </c>
      <c r="M89" s="421"/>
      <c r="N89" s="576"/>
      <c r="O89" s="384" t="s">
        <v>1192</v>
      </c>
      <c r="P89" s="424"/>
      <c r="Q89" s="384" t="s">
        <v>1192</v>
      </c>
      <c r="R89" s="468"/>
      <c r="S89" s="388"/>
      <c r="T89" s="388"/>
      <c r="U89" s="388"/>
      <c r="V89" s="425"/>
      <c r="W89" s="327">
        <f t="shared" si="12"/>
        <v>1</v>
      </c>
      <c r="X89" s="327"/>
      <c r="Y89" s="327"/>
      <c r="Z89" s="327"/>
      <c r="AA89" s="327"/>
      <c r="AB89" s="327"/>
      <c r="AC89" s="327"/>
      <c r="AD89" s="327"/>
      <c r="AE89" s="327"/>
      <c r="AF89" s="327"/>
      <c r="AG89" s="327"/>
      <c r="AH89" s="327"/>
      <c r="AI89" s="327"/>
      <c r="AJ89" s="327"/>
      <c r="AK89" s="327"/>
      <c r="AL89" s="327"/>
      <c r="AM89" s="327"/>
      <c r="AN89" s="327"/>
      <c r="AO89" s="327"/>
      <c r="AP89" s="327"/>
      <c r="AQ89" s="327"/>
    </row>
    <row r="90" spans="1:43" x14ac:dyDescent="0.15">
      <c r="A90" s="469"/>
      <c r="B90" s="469"/>
      <c r="C90" s="484"/>
      <c r="D90" s="472"/>
      <c r="E90" s="471"/>
      <c r="F90" s="471"/>
      <c r="G90" s="470"/>
      <c r="H90" s="327"/>
      <c r="I90" s="327"/>
      <c r="J90" s="327"/>
      <c r="K90" s="470"/>
      <c r="L90" s="327"/>
      <c r="M90" s="470"/>
      <c r="N90" s="327"/>
      <c r="O90" s="327"/>
      <c r="P90" s="327"/>
      <c r="Q90" s="327"/>
      <c r="R90" s="327"/>
      <c r="S90" s="327"/>
      <c r="T90" s="327"/>
      <c r="U90" s="327"/>
      <c r="V90" s="470"/>
      <c r="W90" s="327"/>
      <c r="X90" s="327"/>
      <c r="Y90" s="327"/>
      <c r="Z90" s="327"/>
      <c r="AA90" s="327"/>
      <c r="AB90" s="327"/>
      <c r="AC90" s="327"/>
      <c r="AD90" s="327"/>
      <c r="AE90" s="327"/>
      <c r="AF90" s="327"/>
      <c r="AG90" s="327"/>
      <c r="AH90" s="327"/>
      <c r="AI90" s="327"/>
      <c r="AJ90" s="327"/>
      <c r="AK90" s="327"/>
      <c r="AL90" s="327"/>
      <c r="AM90" s="327"/>
      <c r="AN90" s="327"/>
      <c r="AO90" s="327"/>
      <c r="AP90" s="327"/>
      <c r="AQ90" s="327"/>
    </row>
    <row r="91" spans="1:43" x14ac:dyDescent="0.15">
      <c r="A91" s="469"/>
      <c r="B91" s="469"/>
      <c r="C91" s="484"/>
      <c r="D91" s="472"/>
      <c r="E91" s="471"/>
      <c r="F91" s="471"/>
      <c r="G91" s="327"/>
      <c r="H91" s="327"/>
      <c r="I91" s="327"/>
      <c r="J91" s="327"/>
      <c r="K91" s="327"/>
      <c r="L91" s="327"/>
      <c r="M91" s="327"/>
      <c r="N91" s="327"/>
      <c r="O91" s="327"/>
      <c r="P91" s="327"/>
      <c r="Q91" s="327"/>
      <c r="R91" s="327"/>
      <c r="S91" s="327"/>
      <c r="T91" s="327"/>
      <c r="U91" s="327"/>
      <c r="V91" s="327"/>
      <c r="W91" s="327"/>
      <c r="X91" s="327"/>
      <c r="Y91" s="327"/>
      <c r="Z91" s="327"/>
      <c r="AA91" s="327"/>
      <c r="AB91" s="327"/>
      <c r="AC91" s="327"/>
      <c r="AD91" s="327"/>
      <c r="AE91" s="327"/>
      <c r="AF91" s="327"/>
      <c r="AG91" s="327"/>
      <c r="AH91" s="327"/>
      <c r="AI91" s="327"/>
      <c r="AJ91" s="327"/>
      <c r="AK91" s="327"/>
      <c r="AL91" s="327"/>
      <c r="AM91" s="327"/>
      <c r="AN91" s="327"/>
      <c r="AO91" s="327"/>
      <c r="AP91" s="327"/>
      <c r="AQ91" s="327"/>
    </row>
    <row r="92" spans="1:43" x14ac:dyDescent="0.15">
      <c r="A92" s="469"/>
      <c r="B92" s="469"/>
      <c r="C92" s="484"/>
      <c r="D92" s="472"/>
      <c r="E92" s="471"/>
      <c r="F92" s="471"/>
      <c r="G92" s="327"/>
      <c r="H92" s="327"/>
      <c r="I92" s="327"/>
      <c r="J92" s="327"/>
      <c r="K92" s="327"/>
      <c r="L92" s="327"/>
      <c r="M92" s="327"/>
      <c r="N92" s="327"/>
      <c r="O92" s="327"/>
      <c r="P92" s="327"/>
      <c r="Q92" s="327"/>
      <c r="R92" s="327"/>
      <c r="S92" s="327"/>
      <c r="T92" s="327"/>
      <c r="U92" s="327"/>
      <c r="V92" s="327"/>
      <c r="W92" s="327"/>
      <c r="X92" s="327"/>
      <c r="Y92" s="327"/>
      <c r="Z92" s="327"/>
      <c r="AA92" s="327"/>
      <c r="AB92" s="327"/>
      <c r="AC92" s="327"/>
      <c r="AD92" s="327"/>
      <c r="AE92" s="327"/>
      <c r="AF92" s="327"/>
      <c r="AG92" s="327"/>
      <c r="AH92" s="327"/>
      <c r="AI92" s="327"/>
      <c r="AJ92" s="327"/>
      <c r="AK92" s="327"/>
      <c r="AL92" s="327"/>
      <c r="AM92" s="327"/>
      <c r="AN92" s="327"/>
      <c r="AO92" s="327"/>
      <c r="AP92" s="327"/>
      <c r="AQ92" s="327"/>
    </row>
    <row r="93" spans="1:43" x14ac:dyDescent="0.15">
      <c r="A93" s="469"/>
      <c r="B93" s="469"/>
      <c r="C93" s="484"/>
      <c r="D93" s="472"/>
      <c r="E93" s="471"/>
      <c r="F93" s="471"/>
      <c r="G93" s="327"/>
      <c r="H93" s="327"/>
      <c r="I93" s="327"/>
      <c r="J93" s="327"/>
      <c r="K93" s="327"/>
      <c r="L93" s="327"/>
      <c r="M93" s="327"/>
      <c r="N93" s="327"/>
      <c r="O93" s="327"/>
      <c r="P93" s="327"/>
      <c r="Q93" s="327"/>
      <c r="R93" s="327"/>
      <c r="S93" s="327"/>
      <c r="T93" s="327"/>
      <c r="U93" s="327"/>
      <c r="V93" s="327"/>
      <c r="W93" s="327"/>
      <c r="X93" s="327"/>
      <c r="Y93" s="327"/>
      <c r="Z93" s="327"/>
      <c r="AA93" s="327"/>
      <c r="AB93" s="327"/>
      <c r="AC93" s="327"/>
      <c r="AD93" s="327"/>
      <c r="AE93" s="327"/>
      <c r="AF93" s="327"/>
      <c r="AG93" s="327"/>
      <c r="AH93" s="327"/>
      <c r="AI93" s="327"/>
      <c r="AJ93" s="327"/>
      <c r="AK93" s="327"/>
      <c r="AL93" s="327"/>
      <c r="AM93" s="327"/>
      <c r="AN93" s="327"/>
      <c r="AO93" s="327"/>
      <c r="AP93" s="327"/>
      <c r="AQ93" s="327"/>
    </row>
    <row r="94" spans="1:43" x14ac:dyDescent="0.15">
      <c r="A94" s="469"/>
      <c r="B94" s="469"/>
      <c r="C94" s="484"/>
      <c r="D94" s="472"/>
      <c r="E94" s="471"/>
      <c r="F94" s="471"/>
      <c r="G94" s="327"/>
      <c r="H94" s="327"/>
      <c r="I94" s="327"/>
      <c r="J94" s="327"/>
      <c r="K94" s="327"/>
      <c r="L94" s="327"/>
      <c r="M94" s="327"/>
      <c r="N94" s="327"/>
      <c r="O94" s="327"/>
      <c r="P94" s="327"/>
      <c r="Q94" s="327"/>
      <c r="R94" s="327"/>
      <c r="S94" s="327"/>
      <c r="T94" s="327"/>
      <c r="U94" s="327"/>
      <c r="V94" s="327"/>
      <c r="W94" s="327"/>
      <c r="X94" s="327"/>
      <c r="Y94" s="327"/>
      <c r="Z94" s="327"/>
      <c r="AA94" s="327"/>
      <c r="AB94" s="327"/>
      <c r="AC94" s="327"/>
      <c r="AD94" s="327"/>
      <c r="AE94" s="327"/>
      <c r="AF94" s="327"/>
      <c r="AG94" s="327"/>
      <c r="AH94" s="327"/>
      <c r="AI94" s="327"/>
      <c r="AJ94" s="327"/>
      <c r="AK94" s="327"/>
      <c r="AL94" s="327"/>
      <c r="AM94" s="327"/>
      <c r="AN94" s="327"/>
      <c r="AO94" s="327"/>
      <c r="AP94" s="327"/>
      <c r="AQ94" s="327"/>
    </row>
    <row r="95" spans="1:43" x14ac:dyDescent="0.15">
      <c r="A95" s="469"/>
      <c r="B95" s="469"/>
      <c r="C95" s="484"/>
      <c r="D95" s="472"/>
      <c r="E95" s="471"/>
      <c r="F95" s="471"/>
      <c r="G95" s="327"/>
      <c r="H95" s="327"/>
      <c r="I95" s="327"/>
      <c r="J95" s="327"/>
      <c r="K95" s="327"/>
      <c r="L95" s="327"/>
      <c r="M95" s="327"/>
      <c r="N95" s="327"/>
      <c r="O95" s="327"/>
      <c r="P95" s="327"/>
      <c r="Q95" s="327"/>
      <c r="R95" s="327"/>
      <c r="S95" s="327"/>
      <c r="T95" s="327"/>
      <c r="U95" s="327"/>
      <c r="V95" s="327"/>
      <c r="W95" s="327"/>
      <c r="X95" s="327"/>
      <c r="Y95" s="327"/>
      <c r="Z95" s="327"/>
      <c r="AA95" s="327"/>
      <c r="AB95" s="327"/>
      <c r="AC95" s="327"/>
      <c r="AD95" s="327"/>
      <c r="AE95" s="327"/>
      <c r="AF95" s="327"/>
      <c r="AG95" s="327"/>
      <c r="AH95" s="327"/>
      <c r="AI95" s="327"/>
      <c r="AJ95" s="327"/>
      <c r="AK95" s="327"/>
      <c r="AL95" s="327"/>
      <c r="AM95" s="327"/>
      <c r="AN95" s="327"/>
      <c r="AO95" s="327"/>
      <c r="AP95" s="327"/>
      <c r="AQ95" s="327"/>
    </row>
    <row r="96" spans="1:43" x14ac:dyDescent="0.15">
      <c r="A96" s="469"/>
      <c r="B96" s="469"/>
      <c r="C96" s="484"/>
      <c r="D96" s="472"/>
      <c r="E96" s="471"/>
      <c r="F96" s="471"/>
      <c r="G96" s="327"/>
      <c r="H96" s="327"/>
      <c r="I96" s="327"/>
      <c r="J96" s="327"/>
      <c r="K96" s="327"/>
      <c r="L96" s="327"/>
      <c r="M96" s="327"/>
      <c r="N96" s="327"/>
      <c r="O96" s="327"/>
      <c r="P96" s="327"/>
      <c r="Q96" s="327"/>
      <c r="R96" s="327"/>
      <c r="S96" s="327"/>
      <c r="T96" s="327"/>
      <c r="U96" s="327"/>
      <c r="V96" s="327"/>
      <c r="W96" s="327"/>
      <c r="X96" s="327"/>
      <c r="Y96" s="327"/>
      <c r="Z96" s="327"/>
      <c r="AA96" s="327"/>
      <c r="AB96" s="327"/>
      <c r="AC96" s="327"/>
      <c r="AD96" s="327"/>
      <c r="AE96" s="327"/>
      <c r="AF96" s="327"/>
      <c r="AG96" s="327"/>
      <c r="AH96" s="327"/>
      <c r="AI96" s="327"/>
      <c r="AJ96" s="327"/>
      <c r="AK96" s="327"/>
      <c r="AL96" s="327"/>
      <c r="AM96" s="327"/>
      <c r="AN96" s="327"/>
      <c r="AO96" s="327"/>
      <c r="AP96" s="327"/>
      <c r="AQ96" s="327"/>
    </row>
    <row r="97" spans="1:43" x14ac:dyDescent="0.15">
      <c r="A97" s="469"/>
      <c r="B97" s="469"/>
      <c r="C97" s="484"/>
      <c r="D97" s="472"/>
      <c r="E97" s="471"/>
      <c r="F97" s="471"/>
      <c r="G97" s="327"/>
      <c r="H97" s="327"/>
      <c r="I97" s="327"/>
      <c r="J97" s="327"/>
      <c r="K97" s="327"/>
      <c r="L97" s="327"/>
      <c r="M97" s="327"/>
      <c r="N97" s="327"/>
      <c r="O97" s="327"/>
      <c r="P97" s="327"/>
      <c r="Q97" s="327"/>
      <c r="R97" s="327"/>
      <c r="S97" s="327"/>
      <c r="T97" s="327"/>
      <c r="U97" s="327"/>
      <c r="V97" s="327"/>
      <c r="W97" s="327"/>
      <c r="X97" s="327"/>
      <c r="Y97" s="327"/>
      <c r="Z97" s="327"/>
      <c r="AA97" s="327"/>
      <c r="AB97" s="327"/>
      <c r="AC97" s="327"/>
      <c r="AD97" s="327"/>
      <c r="AE97" s="327"/>
      <c r="AF97" s="327"/>
      <c r="AG97" s="327"/>
      <c r="AH97" s="327"/>
      <c r="AI97" s="327"/>
      <c r="AJ97" s="327"/>
      <c r="AK97" s="327"/>
      <c r="AL97" s="327"/>
      <c r="AM97" s="327"/>
      <c r="AN97" s="327"/>
      <c r="AO97" s="327"/>
      <c r="AP97" s="327"/>
      <c r="AQ97" s="327"/>
    </row>
    <row r="98" spans="1:43" x14ac:dyDescent="0.15">
      <c r="A98" s="469"/>
      <c r="B98" s="469"/>
      <c r="C98" s="484"/>
      <c r="D98" s="472"/>
      <c r="E98" s="471"/>
      <c r="F98" s="471"/>
      <c r="G98" s="327"/>
      <c r="H98" s="327"/>
      <c r="I98" s="327"/>
      <c r="J98" s="327"/>
      <c r="K98" s="327"/>
      <c r="L98" s="327"/>
      <c r="M98" s="327"/>
      <c r="N98" s="327"/>
      <c r="O98" s="327"/>
      <c r="P98" s="327"/>
      <c r="Q98" s="327"/>
      <c r="R98" s="327"/>
      <c r="S98" s="327"/>
      <c r="T98" s="327"/>
      <c r="U98" s="327"/>
      <c r="V98" s="327"/>
      <c r="W98" s="327"/>
      <c r="X98" s="327"/>
      <c r="Y98" s="327"/>
      <c r="Z98" s="327"/>
      <c r="AA98" s="327"/>
      <c r="AB98" s="327"/>
      <c r="AC98" s="327"/>
      <c r="AD98" s="327"/>
      <c r="AE98" s="327"/>
      <c r="AF98" s="327"/>
      <c r="AG98" s="327"/>
      <c r="AH98" s="327"/>
      <c r="AI98" s="327"/>
      <c r="AJ98" s="327"/>
      <c r="AK98" s="327"/>
      <c r="AL98" s="327"/>
      <c r="AM98" s="327"/>
      <c r="AN98" s="327"/>
      <c r="AO98" s="327"/>
      <c r="AP98" s="327"/>
      <c r="AQ98" s="327"/>
    </row>
    <row r="99" spans="1:43" x14ac:dyDescent="0.15">
      <c r="A99" s="469"/>
      <c r="B99" s="469"/>
      <c r="C99" s="484"/>
      <c r="D99" s="472"/>
      <c r="E99" s="471"/>
      <c r="F99" s="471"/>
      <c r="G99" s="327"/>
      <c r="H99" s="327"/>
      <c r="I99" s="327"/>
      <c r="J99" s="327"/>
      <c r="K99" s="327"/>
      <c r="L99" s="327"/>
      <c r="M99" s="327"/>
      <c r="N99" s="327"/>
      <c r="O99" s="327"/>
      <c r="P99" s="327"/>
      <c r="Q99" s="327"/>
      <c r="R99" s="327"/>
      <c r="S99" s="327"/>
      <c r="T99" s="327"/>
      <c r="U99" s="327"/>
      <c r="V99" s="327"/>
      <c r="W99" s="327"/>
      <c r="X99" s="327"/>
      <c r="Y99" s="327"/>
      <c r="Z99" s="327"/>
      <c r="AA99" s="327"/>
      <c r="AB99" s="327"/>
      <c r="AC99" s="327"/>
      <c r="AD99" s="327"/>
      <c r="AE99" s="327"/>
      <c r="AF99" s="327"/>
      <c r="AG99" s="327"/>
      <c r="AH99" s="327"/>
      <c r="AI99" s="327"/>
      <c r="AJ99" s="327"/>
      <c r="AK99" s="327"/>
      <c r="AL99" s="327"/>
      <c r="AM99" s="327"/>
      <c r="AN99" s="327"/>
      <c r="AO99" s="327"/>
      <c r="AP99" s="327"/>
      <c r="AQ99" s="327"/>
    </row>
    <row r="100" spans="1:43" x14ac:dyDescent="0.15">
      <c r="A100" s="469"/>
      <c r="B100" s="469"/>
      <c r="C100" s="484"/>
      <c r="D100" s="472"/>
      <c r="E100" s="471"/>
      <c r="F100" s="471"/>
      <c r="G100" s="327"/>
      <c r="H100" s="327"/>
      <c r="I100" s="327"/>
      <c r="J100" s="327"/>
      <c r="K100" s="327"/>
      <c r="L100" s="327"/>
      <c r="M100" s="327"/>
      <c r="N100" s="327"/>
      <c r="O100" s="327"/>
      <c r="P100" s="327"/>
      <c r="Q100" s="327"/>
      <c r="R100" s="327"/>
      <c r="S100" s="327"/>
      <c r="T100" s="327"/>
      <c r="U100" s="327"/>
      <c r="V100" s="327"/>
      <c r="W100" s="327"/>
      <c r="X100" s="327"/>
      <c r="Y100" s="327"/>
      <c r="Z100" s="327"/>
      <c r="AA100" s="327"/>
      <c r="AB100" s="327"/>
      <c r="AC100" s="327"/>
      <c r="AD100" s="327"/>
      <c r="AE100" s="327"/>
      <c r="AF100" s="327"/>
      <c r="AG100" s="327"/>
      <c r="AH100" s="327"/>
      <c r="AI100" s="327"/>
      <c r="AJ100" s="327"/>
      <c r="AK100" s="327"/>
      <c r="AL100" s="327"/>
      <c r="AM100" s="327"/>
      <c r="AN100" s="327"/>
      <c r="AO100" s="327"/>
      <c r="AP100" s="327"/>
      <c r="AQ100" s="327"/>
    </row>
    <row r="101" spans="1:43" x14ac:dyDescent="0.15">
      <c r="A101" s="469"/>
      <c r="B101" s="469"/>
      <c r="C101" s="484"/>
      <c r="D101" s="472"/>
      <c r="E101" s="471"/>
      <c r="F101" s="471"/>
      <c r="G101" s="327"/>
      <c r="H101" s="327"/>
      <c r="I101" s="327"/>
      <c r="J101" s="327"/>
      <c r="K101" s="327"/>
      <c r="L101" s="327"/>
      <c r="M101" s="327"/>
      <c r="N101" s="327"/>
      <c r="O101" s="327"/>
      <c r="P101" s="327"/>
      <c r="Q101" s="327"/>
      <c r="R101" s="327"/>
      <c r="S101" s="327"/>
      <c r="T101" s="327"/>
      <c r="U101" s="327"/>
      <c r="V101" s="327"/>
      <c r="W101" s="327"/>
      <c r="X101" s="327"/>
      <c r="Y101" s="327"/>
      <c r="Z101" s="327"/>
      <c r="AA101" s="327"/>
      <c r="AB101" s="327"/>
      <c r="AC101" s="327"/>
      <c r="AD101" s="327"/>
      <c r="AE101" s="327"/>
      <c r="AF101" s="327"/>
      <c r="AG101" s="327"/>
      <c r="AH101" s="327"/>
      <c r="AI101" s="327"/>
      <c r="AJ101" s="327"/>
      <c r="AK101" s="327"/>
      <c r="AL101" s="327"/>
      <c r="AM101" s="327"/>
      <c r="AN101" s="327"/>
      <c r="AO101" s="327"/>
      <c r="AP101" s="327"/>
      <c r="AQ101" s="327"/>
    </row>
    <row r="102" spans="1:43" x14ac:dyDescent="0.15">
      <c r="A102" s="469"/>
      <c r="B102" s="469"/>
      <c r="C102" s="484"/>
      <c r="D102" s="472"/>
      <c r="E102" s="471"/>
      <c r="F102" s="471"/>
      <c r="G102" s="327"/>
      <c r="H102" s="327"/>
      <c r="I102" s="327"/>
      <c r="J102" s="327"/>
      <c r="K102" s="327"/>
      <c r="L102" s="327"/>
      <c r="M102" s="327"/>
      <c r="N102" s="327"/>
      <c r="O102" s="327"/>
      <c r="P102" s="327"/>
      <c r="Q102" s="327"/>
      <c r="R102" s="327"/>
      <c r="S102" s="327"/>
      <c r="T102" s="327"/>
      <c r="U102" s="327"/>
      <c r="V102" s="327"/>
      <c r="W102" s="327"/>
      <c r="X102" s="327"/>
      <c r="Y102" s="327"/>
      <c r="Z102" s="327"/>
      <c r="AA102" s="327"/>
      <c r="AB102" s="327"/>
      <c r="AC102" s="327"/>
      <c r="AD102" s="327"/>
      <c r="AE102" s="327"/>
      <c r="AF102" s="327"/>
      <c r="AG102" s="327"/>
      <c r="AH102" s="327"/>
      <c r="AI102" s="327"/>
      <c r="AJ102" s="327"/>
      <c r="AK102" s="327"/>
      <c r="AL102" s="327"/>
      <c r="AM102" s="327"/>
      <c r="AN102" s="327"/>
      <c r="AO102" s="327"/>
      <c r="AP102" s="327"/>
      <c r="AQ102" s="327"/>
    </row>
    <row r="103" spans="1:43" x14ac:dyDescent="0.15">
      <c r="A103" s="469"/>
      <c r="B103" s="469"/>
      <c r="C103" s="484"/>
      <c r="D103" s="472"/>
      <c r="E103" s="471"/>
      <c r="F103" s="471"/>
      <c r="G103" s="327"/>
      <c r="H103" s="327"/>
      <c r="I103" s="327"/>
      <c r="J103" s="327"/>
      <c r="K103" s="327"/>
      <c r="L103" s="327"/>
      <c r="M103" s="327"/>
      <c r="N103" s="327"/>
      <c r="O103" s="327"/>
      <c r="P103" s="327"/>
      <c r="Q103" s="327"/>
      <c r="R103" s="327"/>
      <c r="S103" s="327"/>
      <c r="T103" s="327"/>
      <c r="U103" s="327"/>
      <c r="V103" s="327"/>
      <c r="W103" s="327"/>
      <c r="X103" s="327"/>
      <c r="Y103" s="327"/>
      <c r="Z103" s="327"/>
      <c r="AA103" s="327"/>
      <c r="AB103" s="327"/>
      <c r="AC103" s="327"/>
      <c r="AD103" s="327"/>
      <c r="AE103" s="327"/>
      <c r="AF103" s="327"/>
      <c r="AG103" s="327"/>
      <c r="AH103" s="327"/>
      <c r="AI103" s="327"/>
      <c r="AJ103" s="327"/>
      <c r="AK103" s="327"/>
      <c r="AL103" s="327"/>
      <c r="AM103" s="327"/>
      <c r="AN103" s="327"/>
      <c r="AO103" s="327"/>
      <c r="AP103" s="327"/>
      <c r="AQ103" s="327"/>
    </row>
    <row r="104" spans="1:43" x14ac:dyDescent="0.15">
      <c r="A104" s="469"/>
      <c r="B104" s="469"/>
      <c r="C104" s="484"/>
      <c r="D104" s="472"/>
      <c r="E104" s="471"/>
      <c r="F104" s="471"/>
      <c r="G104" s="327"/>
      <c r="H104" s="327"/>
      <c r="I104" s="327"/>
      <c r="J104" s="327"/>
      <c r="K104" s="327"/>
      <c r="L104" s="327"/>
      <c r="M104" s="327"/>
      <c r="N104" s="327"/>
      <c r="O104" s="327"/>
      <c r="P104" s="327"/>
      <c r="Q104" s="327"/>
      <c r="R104" s="327"/>
      <c r="S104" s="327"/>
      <c r="T104" s="327"/>
      <c r="U104" s="327"/>
      <c r="V104" s="327"/>
      <c r="W104" s="327"/>
      <c r="X104" s="327"/>
      <c r="Y104" s="327"/>
      <c r="Z104" s="327"/>
      <c r="AA104" s="327"/>
      <c r="AB104" s="327"/>
      <c r="AC104" s="327"/>
      <c r="AD104" s="327"/>
      <c r="AE104" s="327"/>
      <c r="AF104" s="327"/>
      <c r="AG104" s="327"/>
      <c r="AH104" s="327"/>
      <c r="AI104" s="327"/>
      <c r="AJ104" s="327"/>
      <c r="AK104" s="327"/>
      <c r="AL104" s="327"/>
      <c r="AM104" s="327"/>
      <c r="AN104" s="327"/>
      <c r="AO104" s="327"/>
      <c r="AP104" s="327"/>
      <c r="AQ104" s="327"/>
    </row>
    <row r="105" spans="1:43" x14ac:dyDescent="0.15">
      <c r="A105" s="469"/>
      <c r="B105" s="469"/>
      <c r="C105" s="484"/>
      <c r="D105" s="472"/>
      <c r="E105" s="471"/>
      <c r="F105" s="471"/>
      <c r="G105" s="327"/>
      <c r="H105" s="327"/>
      <c r="I105" s="327"/>
      <c r="J105" s="327"/>
      <c r="K105" s="327"/>
      <c r="L105" s="327"/>
      <c r="M105" s="327"/>
      <c r="N105" s="327"/>
      <c r="O105" s="327"/>
      <c r="P105" s="327"/>
      <c r="Q105" s="327"/>
      <c r="R105" s="327"/>
      <c r="S105" s="327"/>
      <c r="T105" s="327"/>
      <c r="U105" s="327"/>
      <c r="V105" s="327"/>
      <c r="W105" s="327"/>
      <c r="X105" s="327"/>
      <c r="Y105" s="327"/>
      <c r="Z105" s="327"/>
      <c r="AA105" s="327"/>
      <c r="AB105" s="327"/>
      <c r="AC105" s="327"/>
      <c r="AD105" s="327"/>
      <c r="AE105" s="327"/>
      <c r="AF105" s="327"/>
      <c r="AG105" s="327"/>
      <c r="AH105" s="327"/>
      <c r="AI105" s="327"/>
      <c r="AJ105" s="327"/>
      <c r="AK105" s="327"/>
      <c r="AL105" s="327"/>
      <c r="AM105" s="327"/>
      <c r="AN105" s="327"/>
      <c r="AO105" s="327"/>
      <c r="AP105" s="327"/>
      <c r="AQ105" s="327"/>
    </row>
    <row r="106" spans="1:43" x14ac:dyDescent="0.15">
      <c r="A106" s="469"/>
      <c r="B106" s="469"/>
      <c r="C106" s="484"/>
      <c r="D106" s="472"/>
      <c r="E106" s="471"/>
      <c r="F106" s="471"/>
      <c r="G106" s="327"/>
      <c r="H106" s="327"/>
      <c r="I106" s="327"/>
      <c r="J106" s="327"/>
      <c r="K106" s="327"/>
      <c r="L106" s="327"/>
      <c r="M106" s="327"/>
      <c r="N106" s="327"/>
      <c r="O106" s="327"/>
      <c r="P106" s="327"/>
      <c r="Q106" s="327"/>
      <c r="R106" s="327"/>
      <c r="S106" s="327"/>
      <c r="T106" s="327"/>
      <c r="U106" s="327"/>
      <c r="V106" s="327"/>
      <c r="W106" s="327"/>
      <c r="X106" s="327"/>
      <c r="Y106" s="327"/>
      <c r="Z106" s="327"/>
      <c r="AA106" s="327"/>
      <c r="AB106" s="327"/>
      <c r="AC106" s="327"/>
      <c r="AD106" s="327"/>
      <c r="AE106" s="327"/>
      <c r="AF106" s="327"/>
      <c r="AG106" s="327"/>
      <c r="AH106" s="327"/>
      <c r="AI106" s="327"/>
      <c r="AJ106" s="327"/>
      <c r="AK106" s="327"/>
      <c r="AL106" s="327"/>
      <c r="AM106" s="327"/>
      <c r="AN106" s="327"/>
      <c r="AO106" s="327"/>
      <c r="AP106" s="327"/>
      <c r="AQ106" s="327"/>
    </row>
    <row r="107" spans="1:43" x14ac:dyDescent="0.15">
      <c r="A107" s="469"/>
      <c r="B107" s="469"/>
      <c r="C107" s="484"/>
      <c r="D107" s="472"/>
      <c r="E107" s="471"/>
      <c r="F107" s="471"/>
      <c r="G107" s="327"/>
      <c r="H107" s="327"/>
      <c r="I107" s="327"/>
      <c r="J107" s="327"/>
      <c r="K107" s="327"/>
      <c r="L107" s="327"/>
      <c r="M107" s="327"/>
      <c r="N107" s="327"/>
      <c r="O107" s="327"/>
      <c r="P107" s="327"/>
      <c r="Q107" s="327"/>
      <c r="R107" s="327"/>
      <c r="S107" s="327"/>
      <c r="T107" s="327"/>
      <c r="U107" s="327"/>
      <c r="V107" s="327"/>
      <c r="W107" s="327"/>
      <c r="X107" s="327"/>
      <c r="Y107" s="327"/>
      <c r="Z107" s="327"/>
      <c r="AA107" s="327"/>
      <c r="AB107" s="327"/>
      <c r="AC107" s="327"/>
      <c r="AD107" s="327"/>
      <c r="AE107" s="327"/>
      <c r="AF107" s="327"/>
      <c r="AG107" s="327"/>
      <c r="AH107" s="327"/>
      <c r="AI107" s="327"/>
      <c r="AJ107" s="327"/>
      <c r="AK107" s="327"/>
      <c r="AL107" s="327"/>
      <c r="AM107" s="327"/>
      <c r="AN107" s="327"/>
      <c r="AO107" s="327"/>
      <c r="AP107" s="327"/>
      <c r="AQ107" s="327"/>
    </row>
    <row r="108" spans="1:43" x14ac:dyDescent="0.15">
      <c r="A108" s="469"/>
      <c r="B108" s="469"/>
      <c r="C108" s="484"/>
      <c r="D108" s="472"/>
      <c r="E108" s="471"/>
      <c r="F108" s="471"/>
      <c r="G108" s="327"/>
      <c r="H108" s="327"/>
      <c r="I108" s="327"/>
      <c r="J108" s="327"/>
      <c r="K108" s="327"/>
      <c r="L108" s="327"/>
      <c r="M108" s="327"/>
      <c r="N108" s="327"/>
      <c r="O108" s="327"/>
      <c r="P108" s="327"/>
      <c r="Q108" s="327"/>
      <c r="R108" s="327"/>
      <c r="S108" s="327"/>
      <c r="T108" s="327"/>
      <c r="U108" s="327"/>
      <c r="V108" s="327"/>
      <c r="W108" s="327"/>
      <c r="X108" s="327"/>
      <c r="Y108" s="327"/>
      <c r="Z108" s="327"/>
      <c r="AA108" s="327"/>
      <c r="AB108" s="327"/>
      <c r="AC108" s="327"/>
      <c r="AD108" s="327"/>
      <c r="AE108" s="327"/>
      <c r="AF108" s="327"/>
      <c r="AG108" s="327"/>
      <c r="AH108" s="327"/>
      <c r="AI108" s="327"/>
      <c r="AJ108" s="327"/>
      <c r="AK108" s="327"/>
      <c r="AL108" s="327"/>
      <c r="AM108" s="327"/>
      <c r="AN108" s="327"/>
      <c r="AO108" s="327"/>
      <c r="AP108" s="327"/>
      <c r="AQ108" s="327"/>
    </row>
    <row r="109" spans="1:43" x14ac:dyDescent="0.15">
      <c r="A109" s="469"/>
      <c r="B109" s="469"/>
      <c r="C109" s="484"/>
      <c r="D109" s="472"/>
      <c r="E109" s="471"/>
      <c r="F109" s="471"/>
      <c r="G109" s="327"/>
      <c r="H109" s="327"/>
      <c r="I109" s="327"/>
      <c r="J109" s="327"/>
      <c r="K109" s="327"/>
      <c r="L109" s="327"/>
      <c r="M109" s="327"/>
      <c r="N109" s="327"/>
      <c r="O109" s="327"/>
      <c r="P109" s="327"/>
      <c r="Q109" s="327"/>
      <c r="R109" s="327"/>
      <c r="S109" s="327"/>
      <c r="T109" s="327"/>
      <c r="U109" s="327"/>
      <c r="V109" s="327"/>
      <c r="W109" s="327"/>
      <c r="X109" s="327"/>
      <c r="Y109" s="327"/>
      <c r="Z109" s="327"/>
      <c r="AA109" s="327"/>
      <c r="AB109" s="327"/>
      <c r="AC109" s="327"/>
      <c r="AD109" s="327"/>
      <c r="AE109" s="327"/>
      <c r="AF109" s="327"/>
      <c r="AG109" s="327"/>
      <c r="AH109" s="327"/>
      <c r="AI109" s="327"/>
      <c r="AJ109" s="327"/>
      <c r="AK109" s="327"/>
      <c r="AL109" s="327"/>
      <c r="AM109" s="327"/>
      <c r="AN109" s="327"/>
      <c r="AO109" s="327"/>
      <c r="AP109" s="327"/>
      <c r="AQ109" s="327"/>
    </row>
    <row r="110" spans="1:43" x14ac:dyDescent="0.15">
      <c r="A110" s="469"/>
      <c r="B110" s="469"/>
      <c r="C110" s="484"/>
      <c r="D110" s="472"/>
      <c r="E110" s="471"/>
      <c r="F110" s="471"/>
      <c r="G110" s="327"/>
      <c r="H110" s="327"/>
      <c r="I110" s="327"/>
      <c r="J110" s="327"/>
      <c r="K110" s="327"/>
      <c r="L110" s="327"/>
      <c r="M110" s="327"/>
      <c r="N110" s="327"/>
      <c r="O110" s="327"/>
      <c r="P110" s="327"/>
      <c r="Q110" s="327"/>
      <c r="R110" s="327"/>
      <c r="S110" s="327"/>
      <c r="T110" s="327"/>
      <c r="U110" s="327"/>
      <c r="V110" s="327"/>
      <c r="W110" s="327"/>
      <c r="X110" s="327"/>
      <c r="Y110" s="327"/>
      <c r="Z110" s="327"/>
      <c r="AA110" s="327"/>
      <c r="AB110" s="327"/>
      <c r="AC110" s="327"/>
      <c r="AD110" s="327"/>
      <c r="AE110" s="327"/>
      <c r="AF110" s="327"/>
      <c r="AG110" s="327"/>
      <c r="AH110" s="327"/>
      <c r="AI110" s="327"/>
      <c r="AJ110" s="327"/>
      <c r="AK110" s="327"/>
      <c r="AL110" s="327"/>
      <c r="AM110" s="327"/>
      <c r="AN110" s="327"/>
      <c r="AO110" s="327"/>
      <c r="AP110" s="327"/>
      <c r="AQ110" s="327"/>
    </row>
    <row r="111" spans="1:43" x14ac:dyDescent="0.15">
      <c r="A111" s="469"/>
      <c r="B111" s="469"/>
      <c r="C111" s="484"/>
      <c r="D111" s="472"/>
      <c r="E111" s="471"/>
      <c r="F111" s="471"/>
      <c r="G111" s="327"/>
      <c r="H111" s="327"/>
      <c r="I111" s="327"/>
      <c r="J111" s="327"/>
      <c r="K111" s="327"/>
      <c r="L111" s="327"/>
      <c r="M111" s="327"/>
      <c r="N111" s="327"/>
      <c r="O111" s="327"/>
      <c r="P111" s="327"/>
      <c r="Q111" s="327"/>
      <c r="R111" s="327"/>
      <c r="S111" s="327"/>
      <c r="T111" s="327"/>
      <c r="U111" s="327"/>
      <c r="V111" s="327"/>
      <c r="W111" s="327"/>
      <c r="X111" s="327"/>
      <c r="Y111" s="327"/>
      <c r="Z111" s="327"/>
      <c r="AA111" s="327"/>
      <c r="AB111" s="327"/>
      <c r="AC111" s="327"/>
      <c r="AD111" s="327"/>
      <c r="AE111" s="327"/>
      <c r="AF111" s="327"/>
      <c r="AG111" s="327"/>
      <c r="AH111" s="327"/>
      <c r="AI111" s="327"/>
      <c r="AJ111" s="327"/>
      <c r="AK111" s="327"/>
      <c r="AL111" s="327"/>
      <c r="AM111" s="327"/>
      <c r="AN111" s="327"/>
      <c r="AO111" s="327"/>
      <c r="AP111" s="327"/>
      <c r="AQ111" s="327"/>
    </row>
    <row r="112" spans="1:43" x14ac:dyDescent="0.15">
      <c r="A112" s="469"/>
      <c r="B112" s="469"/>
      <c r="C112" s="484"/>
      <c r="D112" s="472"/>
      <c r="E112" s="471"/>
      <c r="F112" s="471"/>
      <c r="G112" s="327"/>
      <c r="H112" s="327"/>
      <c r="I112" s="327"/>
      <c r="J112" s="327"/>
      <c r="K112" s="327"/>
      <c r="L112" s="327"/>
      <c r="M112" s="327"/>
      <c r="N112" s="327"/>
      <c r="O112" s="327"/>
      <c r="P112" s="327"/>
      <c r="Q112" s="327"/>
      <c r="R112" s="327"/>
      <c r="S112" s="327"/>
      <c r="T112" s="327"/>
      <c r="U112" s="327"/>
      <c r="V112" s="327"/>
      <c r="W112" s="327"/>
      <c r="X112" s="327"/>
      <c r="Y112" s="327"/>
      <c r="Z112" s="327"/>
      <c r="AA112" s="327"/>
      <c r="AB112" s="327"/>
      <c r="AC112" s="327"/>
      <c r="AD112" s="327"/>
      <c r="AE112" s="327"/>
      <c r="AF112" s="327"/>
      <c r="AG112" s="327"/>
      <c r="AH112" s="327"/>
      <c r="AI112" s="327"/>
      <c r="AJ112" s="327"/>
      <c r="AK112" s="327"/>
      <c r="AL112" s="327"/>
      <c r="AM112" s="327"/>
      <c r="AN112" s="327"/>
      <c r="AO112" s="327"/>
      <c r="AP112" s="327"/>
      <c r="AQ112" s="327"/>
    </row>
    <row r="113" spans="1:43" x14ac:dyDescent="0.15">
      <c r="A113" s="469"/>
      <c r="B113" s="469"/>
      <c r="C113" s="484"/>
      <c r="D113" s="472"/>
      <c r="E113" s="471"/>
      <c r="F113" s="471"/>
      <c r="G113" s="327"/>
      <c r="H113" s="327"/>
      <c r="I113" s="327"/>
      <c r="J113" s="327"/>
      <c r="K113" s="327"/>
      <c r="L113" s="327"/>
      <c r="M113" s="327"/>
      <c r="N113" s="327"/>
      <c r="O113" s="327"/>
      <c r="P113" s="327"/>
      <c r="Q113" s="327"/>
      <c r="R113" s="327"/>
      <c r="S113" s="327"/>
      <c r="T113" s="327"/>
      <c r="U113" s="327"/>
      <c r="V113" s="327"/>
      <c r="W113" s="327"/>
      <c r="X113" s="327"/>
      <c r="Y113" s="327"/>
      <c r="Z113" s="327"/>
      <c r="AA113" s="327"/>
      <c r="AB113" s="327"/>
      <c r="AC113" s="327"/>
      <c r="AD113" s="327"/>
      <c r="AE113" s="327"/>
      <c r="AF113" s="327"/>
      <c r="AG113" s="327"/>
      <c r="AH113" s="327"/>
      <c r="AI113" s="327"/>
      <c r="AJ113" s="327"/>
      <c r="AK113" s="327"/>
      <c r="AL113" s="327"/>
      <c r="AM113" s="327"/>
      <c r="AN113" s="327"/>
      <c r="AO113" s="327"/>
      <c r="AP113" s="327"/>
      <c r="AQ113" s="327"/>
    </row>
    <row r="114" spans="1:43" x14ac:dyDescent="0.15">
      <c r="A114" s="469"/>
      <c r="B114" s="469"/>
      <c r="C114" s="484"/>
      <c r="D114" s="472"/>
      <c r="E114" s="471"/>
      <c r="F114" s="471"/>
      <c r="G114" s="327"/>
      <c r="H114" s="327"/>
      <c r="I114" s="327"/>
      <c r="J114" s="327"/>
      <c r="K114" s="327"/>
      <c r="L114" s="327"/>
      <c r="M114" s="327"/>
      <c r="N114" s="327"/>
      <c r="O114" s="327"/>
      <c r="P114" s="327"/>
      <c r="Q114" s="327"/>
      <c r="R114" s="327"/>
      <c r="S114" s="327"/>
      <c r="T114" s="327"/>
      <c r="U114" s="327"/>
      <c r="V114" s="327"/>
      <c r="W114" s="327"/>
      <c r="X114" s="327"/>
      <c r="Y114" s="327"/>
      <c r="Z114" s="327"/>
      <c r="AA114" s="327"/>
      <c r="AB114" s="327"/>
      <c r="AC114" s="327"/>
      <c r="AD114" s="327"/>
      <c r="AE114" s="327"/>
      <c r="AF114" s="327"/>
      <c r="AG114" s="327"/>
      <c r="AH114" s="327"/>
      <c r="AI114" s="327"/>
      <c r="AJ114" s="327"/>
      <c r="AK114" s="327"/>
      <c r="AL114" s="327"/>
      <c r="AM114" s="327"/>
      <c r="AN114" s="327"/>
      <c r="AO114" s="327"/>
      <c r="AP114" s="327"/>
      <c r="AQ114" s="327"/>
    </row>
    <row r="115" spans="1:43" x14ac:dyDescent="0.15">
      <c r="A115" s="469"/>
      <c r="B115" s="469"/>
      <c r="C115" s="484"/>
      <c r="D115" s="472"/>
      <c r="E115" s="471"/>
      <c r="F115" s="471"/>
      <c r="G115" s="327"/>
      <c r="H115" s="327"/>
      <c r="I115" s="327"/>
      <c r="J115" s="327"/>
      <c r="K115" s="327"/>
      <c r="L115" s="327"/>
      <c r="M115" s="327"/>
      <c r="N115" s="327"/>
      <c r="O115" s="327"/>
      <c r="P115" s="327"/>
      <c r="Q115" s="327"/>
      <c r="R115" s="327"/>
      <c r="S115" s="327"/>
      <c r="T115" s="327"/>
      <c r="U115" s="327"/>
      <c r="V115" s="327"/>
      <c r="W115" s="327"/>
      <c r="X115" s="327"/>
      <c r="Y115" s="327"/>
      <c r="Z115" s="327"/>
      <c r="AA115" s="327"/>
      <c r="AB115" s="327"/>
      <c r="AC115" s="327"/>
      <c r="AD115" s="327"/>
      <c r="AE115" s="327"/>
      <c r="AF115" s="327"/>
      <c r="AG115" s="327"/>
      <c r="AH115" s="327"/>
      <c r="AI115" s="327"/>
      <c r="AJ115" s="327"/>
      <c r="AK115" s="327"/>
      <c r="AL115" s="327"/>
      <c r="AM115" s="327"/>
      <c r="AN115" s="327"/>
      <c r="AO115" s="327"/>
      <c r="AP115" s="327"/>
      <c r="AQ115" s="327"/>
    </row>
    <row r="116" spans="1:43" x14ac:dyDescent="0.15">
      <c r="A116" s="469"/>
      <c r="B116" s="469"/>
      <c r="C116" s="484"/>
      <c r="D116" s="472"/>
      <c r="E116" s="471"/>
      <c r="F116" s="471"/>
      <c r="G116" s="327"/>
      <c r="H116" s="327"/>
      <c r="I116" s="327"/>
      <c r="J116" s="327"/>
      <c r="K116" s="327"/>
      <c r="L116" s="327"/>
      <c r="M116" s="327"/>
      <c r="N116" s="327"/>
      <c r="O116" s="327"/>
      <c r="P116" s="327"/>
      <c r="Q116" s="327"/>
      <c r="R116" s="327"/>
      <c r="S116" s="327"/>
      <c r="T116" s="327"/>
      <c r="U116" s="327"/>
      <c r="V116" s="327"/>
      <c r="W116" s="327"/>
      <c r="X116" s="327"/>
      <c r="Y116" s="327"/>
      <c r="Z116" s="327"/>
      <c r="AA116" s="327"/>
      <c r="AB116" s="327"/>
      <c r="AC116" s="327"/>
      <c r="AD116" s="327"/>
      <c r="AE116" s="327"/>
      <c r="AF116" s="327"/>
      <c r="AG116" s="327"/>
      <c r="AH116" s="327"/>
      <c r="AI116" s="327"/>
      <c r="AJ116" s="327"/>
      <c r="AK116" s="327"/>
      <c r="AL116" s="327"/>
      <c r="AM116" s="327"/>
      <c r="AN116" s="327"/>
      <c r="AO116" s="327"/>
      <c r="AP116" s="327"/>
      <c r="AQ116" s="327"/>
    </row>
    <row r="117" spans="1:43" x14ac:dyDescent="0.15">
      <c r="A117" s="469"/>
      <c r="B117" s="469"/>
      <c r="C117" s="484"/>
      <c r="D117" s="472"/>
      <c r="E117" s="471"/>
      <c r="F117" s="471"/>
      <c r="G117" s="327"/>
      <c r="H117" s="327"/>
      <c r="I117" s="327"/>
      <c r="J117" s="327"/>
      <c r="K117" s="327"/>
      <c r="L117" s="327"/>
      <c r="M117" s="327"/>
      <c r="N117" s="327"/>
      <c r="O117" s="327"/>
      <c r="P117" s="327"/>
      <c r="Q117" s="327"/>
      <c r="R117" s="327"/>
      <c r="S117" s="327"/>
      <c r="T117" s="327"/>
      <c r="U117" s="327"/>
      <c r="V117" s="327"/>
      <c r="W117" s="327"/>
      <c r="X117" s="327"/>
      <c r="Y117" s="327"/>
      <c r="Z117" s="327"/>
      <c r="AA117" s="327"/>
      <c r="AB117" s="327"/>
      <c r="AC117" s="327"/>
      <c r="AD117" s="327"/>
      <c r="AE117" s="327"/>
      <c r="AF117" s="327"/>
      <c r="AG117" s="327"/>
      <c r="AH117" s="327"/>
      <c r="AI117" s="327"/>
      <c r="AJ117" s="327"/>
      <c r="AK117" s="327"/>
      <c r="AL117" s="327"/>
      <c r="AM117" s="327"/>
      <c r="AN117" s="327"/>
      <c r="AO117" s="327"/>
      <c r="AP117" s="327"/>
      <c r="AQ117" s="327"/>
    </row>
    <row r="118" spans="1:43" x14ac:dyDescent="0.15">
      <c r="A118" s="469"/>
      <c r="B118" s="469"/>
      <c r="C118" s="484"/>
      <c r="D118" s="472"/>
      <c r="E118" s="471"/>
      <c r="F118" s="471"/>
      <c r="G118" s="327"/>
      <c r="H118" s="327"/>
      <c r="I118" s="327"/>
      <c r="J118" s="327"/>
      <c r="K118" s="327"/>
      <c r="L118" s="327"/>
      <c r="M118" s="327"/>
      <c r="N118" s="327"/>
      <c r="O118" s="327"/>
      <c r="P118" s="327"/>
      <c r="Q118" s="327"/>
      <c r="R118" s="327"/>
      <c r="S118" s="327"/>
      <c r="T118" s="327"/>
      <c r="U118" s="327"/>
      <c r="V118" s="327"/>
      <c r="W118" s="327"/>
      <c r="X118" s="327"/>
      <c r="Y118" s="327"/>
      <c r="Z118" s="327"/>
      <c r="AA118" s="327"/>
      <c r="AB118" s="327"/>
      <c r="AC118" s="327"/>
      <c r="AD118" s="327"/>
      <c r="AE118" s="327"/>
      <c r="AF118" s="327"/>
      <c r="AG118" s="327"/>
      <c r="AH118" s="327"/>
      <c r="AI118" s="327"/>
      <c r="AJ118" s="327"/>
      <c r="AK118" s="327"/>
      <c r="AL118" s="327"/>
      <c r="AM118" s="327"/>
      <c r="AN118" s="327"/>
      <c r="AO118" s="327"/>
      <c r="AP118" s="327"/>
      <c r="AQ118" s="327"/>
    </row>
    <row r="119" spans="1:43" x14ac:dyDescent="0.15">
      <c r="A119" s="469"/>
      <c r="B119" s="469"/>
      <c r="C119" s="484"/>
      <c r="D119" s="472"/>
      <c r="E119" s="471"/>
      <c r="F119" s="471"/>
      <c r="G119" s="327"/>
      <c r="H119" s="327"/>
      <c r="I119" s="327"/>
      <c r="J119" s="327"/>
      <c r="K119" s="327"/>
      <c r="L119" s="327"/>
      <c r="M119" s="327"/>
      <c r="N119" s="327"/>
      <c r="O119" s="327"/>
      <c r="P119" s="327"/>
      <c r="Q119" s="327"/>
      <c r="R119" s="327"/>
      <c r="S119" s="327"/>
      <c r="T119" s="327"/>
      <c r="U119" s="327"/>
      <c r="V119" s="327"/>
      <c r="W119" s="327"/>
      <c r="X119" s="327"/>
      <c r="Y119" s="327"/>
      <c r="Z119" s="327"/>
      <c r="AA119" s="327"/>
      <c r="AB119" s="327"/>
      <c r="AC119" s="327"/>
      <c r="AD119" s="327"/>
      <c r="AE119" s="327"/>
      <c r="AF119" s="327"/>
      <c r="AG119" s="327"/>
      <c r="AH119" s="327"/>
      <c r="AI119" s="327"/>
      <c r="AJ119" s="327"/>
      <c r="AK119" s="327"/>
      <c r="AL119" s="327"/>
      <c r="AM119" s="327"/>
      <c r="AN119" s="327"/>
      <c r="AO119" s="327"/>
      <c r="AP119" s="327"/>
      <c r="AQ119" s="327"/>
    </row>
    <row r="120" spans="1:43" x14ac:dyDescent="0.15">
      <c r="A120" s="469"/>
      <c r="B120" s="469"/>
      <c r="C120" s="484"/>
      <c r="D120" s="472"/>
      <c r="E120" s="471"/>
      <c r="F120" s="471"/>
      <c r="G120" s="327"/>
      <c r="H120" s="327"/>
      <c r="I120" s="327"/>
      <c r="J120" s="327"/>
      <c r="K120" s="327"/>
      <c r="L120" s="327"/>
      <c r="M120" s="327"/>
      <c r="N120" s="327"/>
      <c r="O120" s="327"/>
      <c r="P120" s="327"/>
      <c r="Q120" s="327"/>
      <c r="R120" s="327"/>
      <c r="S120" s="327"/>
      <c r="T120" s="327"/>
      <c r="U120" s="327"/>
      <c r="V120" s="327"/>
      <c r="W120" s="327"/>
      <c r="X120" s="327"/>
      <c r="Y120" s="327"/>
      <c r="Z120" s="327"/>
      <c r="AA120" s="327"/>
      <c r="AB120" s="327"/>
      <c r="AC120" s="327"/>
      <c r="AD120" s="327"/>
      <c r="AE120" s="327"/>
      <c r="AF120" s="327"/>
      <c r="AG120" s="327"/>
      <c r="AH120" s="327"/>
      <c r="AI120" s="327"/>
      <c r="AJ120" s="327"/>
      <c r="AK120" s="327"/>
      <c r="AL120" s="327"/>
      <c r="AM120" s="327"/>
      <c r="AN120" s="327"/>
      <c r="AO120" s="327"/>
      <c r="AP120" s="327"/>
      <c r="AQ120" s="327"/>
    </row>
    <row r="121" spans="1:43" x14ac:dyDescent="0.15">
      <c r="A121" s="469"/>
      <c r="B121" s="469"/>
      <c r="C121" s="484"/>
      <c r="D121" s="472"/>
      <c r="E121" s="471"/>
      <c r="F121" s="471"/>
      <c r="G121" s="327"/>
      <c r="H121" s="327"/>
      <c r="I121" s="327"/>
      <c r="J121" s="327"/>
      <c r="K121" s="327"/>
      <c r="L121" s="327"/>
      <c r="M121" s="327"/>
      <c r="N121" s="327"/>
      <c r="O121" s="327"/>
      <c r="P121" s="327"/>
      <c r="Q121" s="327"/>
      <c r="R121" s="327"/>
      <c r="S121" s="327"/>
      <c r="T121" s="327"/>
      <c r="U121" s="327"/>
      <c r="V121" s="327"/>
      <c r="W121" s="327"/>
      <c r="X121" s="327"/>
      <c r="Y121" s="327"/>
      <c r="Z121" s="327"/>
      <c r="AA121" s="327"/>
      <c r="AB121" s="327"/>
      <c r="AC121" s="327"/>
      <c r="AD121" s="327"/>
      <c r="AE121" s="327"/>
      <c r="AF121" s="327"/>
      <c r="AG121" s="327"/>
      <c r="AH121" s="327"/>
      <c r="AI121" s="327"/>
      <c r="AJ121" s="327"/>
      <c r="AK121" s="327"/>
      <c r="AL121" s="327"/>
      <c r="AM121" s="327"/>
      <c r="AN121" s="327"/>
      <c r="AO121" s="327"/>
      <c r="AP121" s="327"/>
      <c r="AQ121" s="327"/>
    </row>
    <row r="122" spans="1:43" x14ac:dyDescent="0.15">
      <c r="A122" s="469"/>
      <c r="B122" s="469"/>
      <c r="C122" s="484"/>
      <c r="D122" s="472"/>
      <c r="E122" s="471"/>
      <c r="F122" s="471"/>
      <c r="G122" s="327"/>
      <c r="H122" s="327"/>
      <c r="I122" s="327"/>
      <c r="J122" s="327"/>
      <c r="K122" s="327"/>
      <c r="L122" s="327"/>
      <c r="M122" s="327"/>
      <c r="N122" s="327"/>
      <c r="O122" s="327"/>
      <c r="P122" s="327"/>
      <c r="Q122" s="327"/>
      <c r="R122" s="327"/>
      <c r="S122" s="327"/>
      <c r="T122" s="327"/>
      <c r="U122" s="327"/>
      <c r="V122" s="327"/>
      <c r="W122" s="327"/>
      <c r="X122" s="327"/>
      <c r="Y122" s="327"/>
      <c r="Z122" s="327"/>
      <c r="AA122" s="327"/>
      <c r="AB122" s="327"/>
      <c r="AC122" s="327"/>
      <c r="AD122" s="327"/>
      <c r="AE122" s="327"/>
      <c r="AF122" s="327"/>
      <c r="AG122" s="327"/>
      <c r="AH122" s="327"/>
      <c r="AI122" s="327"/>
      <c r="AJ122" s="327"/>
      <c r="AK122" s="327"/>
      <c r="AL122" s="327"/>
      <c r="AM122" s="327"/>
      <c r="AN122" s="327"/>
      <c r="AO122" s="327"/>
      <c r="AP122" s="327"/>
      <c r="AQ122" s="327"/>
    </row>
    <row r="123" spans="1:43" x14ac:dyDescent="0.15">
      <c r="A123" s="469"/>
      <c r="B123" s="469"/>
      <c r="C123" s="484"/>
      <c r="D123" s="472"/>
      <c r="E123" s="471"/>
      <c r="F123" s="471"/>
      <c r="G123" s="327"/>
      <c r="H123" s="327"/>
      <c r="I123" s="327"/>
      <c r="J123" s="327"/>
      <c r="K123" s="327"/>
      <c r="L123" s="327"/>
      <c r="M123" s="327"/>
      <c r="N123" s="327"/>
      <c r="O123" s="327"/>
      <c r="P123" s="327"/>
      <c r="Q123" s="327"/>
      <c r="R123" s="327"/>
      <c r="S123" s="327"/>
      <c r="T123" s="327"/>
      <c r="U123" s="327"/>
      <c r="V123" s="327"/>
      <c r="W123" s="327"/>
      <c r="X123" s="327"/>
      <c r="Y123" s="327"/>
      <c r="Z123" s="327"/>
      <c r="AA123" s="327"/>
      <c r="AB123" s="327"/>
      <c r="AC123" s="327"/>
      <c r="AD123" s="327"/>
      <c r="AE123" s="327"/>
      <c r="AF123" s="327"/>
      <c r="AG123" s="327"/>
      <c r="AH123" s="327"/>
      <c r="AI123" s="327"/>
      <c r="AJ123" s="327"/>
      <c r="AK123" s="327"/>
      <c r="AL123" s="327"/>
      <c r="AM123" s="327"/>
      <c r="AN123" s="327"/>
      <c r="AO123" s="327"/>
      <c r="AP123" s="327"/>
      <c r="AQ123" s="327"/>
    </row>
    <row r="124" spans="1:43" x14ac:dyDescent="0.15">
      <c r="A124" s="469"/>
      <c r="B124" s="469"/>
      <c r="C124" s="484"/>
      <c r="D124" s="472"/>
      <c r="E124" s="471"/>
      <c r="F124" s="471"/>
      <c r="G124" s="327"/>
      <c r="H124" s="327"/>
      <c r="I124" s="327"/>
      <c r="J124" s="327"/>
      <c r="K124" s="327"/>
      <c r="L124" s="327"/>
      <c r="M124" s="327"/>
      <c r="N124" s="327"/>
      <c r="O124" s="327"/>
      <c r="P124" s="327"/>
      <c r="Q124" s="327"/>
      <c r="R124" s="327"/>
      <c r="S124" s="327"/>
      <c r="T124" s="327"/>
      <c r="U124" s="327"/>
      <c r="V124" s="327"/>
      <c r="W124" s="327"/>
      <c r="X124" s="327"/>
      <c r="Y124" s="327"/>
      <c r="Z124" s="327"/>
      <c r="AA124" s="327"/>
      <c r="AB124" s="327"/>
      <c r="AC124" s="327"/>
      <c r="AD124" s="327"/>
      <c r="AE124" s="327"/>
      <c r="AF124" s="327"/>
      <c r="AG124" s="327"/>
      <c r="AH124" s="327"/>
      <c r="AI124" s="327"/>
      <c r="AJ124" s="327"/>
      <c r="AK124" s="327"/>
      <c r="AL124" s="327"/>
      <c r="AM124" s="327"/>
      <c r="AN124" s="327"/>
      <c r="AO124" s="327"/>
      <c r="AP124" s="327"/>
      <c r="AQ124" s="327"/>
    </row>
    <row r="125" spans="1:43" x14ac:dyDescent="0.15">
      <c r="A125" s="469"/>
      <c r="B125" s="469"/>
      <c r="C125" s="484"/>
      <c r="D125" s="472"/>
      <c r="E125" s="471"/>
      <c r="F125" s="471"/>
      <c r="G125" s="327"/>
      <c r="H125" s="327"/>
      <c r="I125" s="327"/>
      <c r="J125" s="327"/>
      <c r="K125" s="327"/>
      <c r="L125" s="327"/>
      <c r="M125" s="327"/>
      <c r="N125" s="327"/>
      <c r="O125" s="327"/>
      <c r="P125" s="327"/>
      <c r="Q125" s="327"/>
      <c r="R125" s="327"/>
      <c r="S125" s="327"/>
      <c r="T125" s="327"/>
      <c r="U125" s="327"/>
      <c r="V125" s="327"/>
      <c r="W125" s="327"/>
      <c r="X125" s="327"/>
      <c r="Y125" s="327"/>
      <c r="Z125" s="327"/>
      <c r="AA125" s="327"/>
      <c r="AB125" s="327"/>
      <c r="AC125" s="327"/>
      <c r="AD125" s="327"/>
      <c r="AE125" s="327"/>
      <c r="AF125" s="327"/>
      <c r="AG125" s="327"/>
      <c r="AH125" s="327"/>
      <c r="AI125" s="327"/>
      <c r="AJ125" s="327"/>
      <c r="AK125" s="327"/>
      <c r="AL125" s="327"/>
      <c r="AM125" s="327"/>
      <c r="AN125" s="327"/>
      <c r="AO125" s="327"/>
      <c r="AP125" s="327"/>
      <c r="AQ125" s="327"/>
    </row>
    <row r="126" spans="1:43" x14ac:dyDescent="0.15">
      <c r="A126" s="469"/>
      <c r="B126" s="469"/>
      <c r="C126" s="484"/>
      <c r="D126" s="472"/>
      <c r="E126" s="471"/>
      <c r="F126" s="471"/>
      <c r="G126" s="327"/>
      <c r="H126" s="327"/>
      <c r="I126" s="327"/>
      <c r="J126" s="327"/>
      <c r="K126" s="327"/>
      <c r="L126" s="327"/>
      <c r="M126" s="327"/>
      <c r="N126" s="327"/>
      <c r="O126" s="327"/>
      <c r="P126" s="327"/>
      <c r="Q126" s="327"/>
      <c r="R126" s="327"/>
      <c r="S126" s="327"/>
      <c r="T126" s="327"/>
      <c r="U126" s="327"/>
      <c r="V126" s="327"/>
      <c r="W126" s="327"/>
      <c r="X126" s="327"/>
      <c r="Y126" s="327"/>
      <c r="Z126" s="327"/>
      <c r="AA126" s="327"/>
      <c r="AB126" s="327"/>
      <c r="AC126" s="327"/>
      <c r="AD126" s="327"/>
      <c r="AE126" s="327"/>
      <c r="AF126" s="327"/>
      <c r="AG126" s="327"/>
      <c r="AH126" s="327"/>
      <c r="AI126" s="327"/>
      <c r="AJ126" s="327"/>
      <c r="AK126" s="327"/>
      <c r="AL126" s="327"/>
      <c r="AM126" s="327"/>
      <c r="AN126" s="327"/>
      <c r="AO126" s="327"/>
      <c r="AP126" s="327"/>
      <c r="AQ126" s="327"/>
    </row>
    <row r="127" spans="1:43" x14ac:dyDescent="0.15">
      <c r="A127" s="469"/>
      <c r="B127" s="469"/>
      <c r="C127" s="484"/>
      <c r="D127" s="472"/>
      <c r="E127" s="471"/>
      <c r="F127" s="471"/>
      <c r="G127" s="327"/>
      <c r="H127" s="327"/>
      <c r="I127" s="327"/>
      <c r="J127" s="327"/>
      <c r="K127" s="327"/>
      <c r="L127" s="327"/>
      <c r="M127" s="327"/>
      <c r="N127" s="327"/>
      <c r="O127" s="327"/>
      <c r="P127" s="327"/>
      <c r="Q127" s="327"/>
      <c r="R127" s="327"/>
      <c r="S127" s="327"/>
      <c r="T127" s="327"/>
      <c r="U127" s="327"/>
      <c r="V127" s="327"/>
      <c r="W127" s="327"/>
      <c r="X127" s="327"/>
      <c r="Y127" s="327"/>
      <c r="Z127" s="327"/>
      <c r="AA127" s="327"/>
      <c r="AB127" s="327"/>
      <c r="AC127" s="327"/>
      <c r="AD127" s="327"/>
      <c r="AE127" s="327"/>
      <c r="AF127" s="327"/>
      <c r="AG127" s="327"/>
      <c r="AH127" s="327"/>
      <c r="AI127" s="327"/>
      <c r="AJ127" s="327"/>
      <c r="AK127" s="327"/>
      <c r="AL127" s="327"/>
      <c r="AM127" s="327"/>
      <c r="AN127" s="327"/>
      <c r="AO127" s="327"/>
      <c r="AP127" s="327"/>
      <c r="AQ127" s="327"/>
    </row>
    <row r="128" spans="1:43" x14ac:dyDescent="0.15">
      <c r="A128" s="469"/>
      <c r="B128" s="469"/>
      <c r="C128" s="484"/>
      <c r="D128" s="472"/>
      <c r="E128" s="471"/>
      <c r="F128" s="471"/>
      <c r="G128" s="327"/>
      <c r="H128" s="327"/>
      <c r="I128" s="327"/>
      <c r="J128" s="327"/>
      <c r="K128" s="327"/>
      <c r="L128" s="327"/>
      <c r="M128" s="327"/>
      <c r="N128" s="327"/>
      <c r="O128" s="327"/>
      <c r="P128" s="327"/>
      <c r="Q128" s="327"/>
      <c r="R128" s="327"/>
      <c r="S128" s="327"/>
      <c r="T128" s="327"/>
      <c r="U128" s="327"/>
      <c r="V128" s="327"/>
      <c r="W128" s="327"/>
      <c r="X128" s="327"/>
      <c r="Y128" s="327"/>
      <c r="Z128" s="327"/>
      <c r="AA128" s="327"/>
      <c r="AB128" s="327"/>
      <c r="AC128" s="327"/>
      <c r="AD128" s="327"/>
      <c r="AE128" s="327"/>
      <c r="AF128" s="327"/>
      <c r="AG128" s="327"/>
      <c r="AH128" s="327"/>
      <c r="AI128" s="327"/>
      <c r="AJ128" s="327"/>
      <c r="AK128" s="327"/>
      <c r="AL128" s="327"/>
      <c r="AM128" s="327"/>
      <c r="AN128" s="327"/>
      <c r="AO128" s="327"/>
      <c r="AP128" s="327"/>
      <c r="AQ128" s="327"/>
    </row>
    <row r="129" spans="1:43" x14ac:dyDescent="0.15">
      <c r="A129" s="469"/>
      <c r="B129" s="469"/>
      <c r="C129" s="484"/>
      <c r="D129" s="472"/>
      <c r="E129" s="471"/>
      <c r="F129" s="471"/>
      <c r="G129" s="327"/>
      <c r="H129" s="327"/>
      <c r="I129" s="327"/>
      <c r="J129" s="327"/>
      <c r="K129" s="327"/>
      <c r="L129" s="327"/>
      <c r="M129" s="327"/>
      <c r="N129" s="327"/>
      <c r="O129" s="327"/>
      <c r="P129" s="327"/>
      <c r="Q129" s="327"/>
      <c r="R129" s="327"/>
      <c r="S129" s="327"/>
      <c r="T129" s="327"/>
      <c r="U129" s="327"/>
      <c r="V129" s="327"/>
      <c r="W129" s="327"/>
      <c r="X129" s="327"/>
      <c r="Y129" s="327"/>
      <c r="Z129" s="327"/>
      <c r="AA129" s="327"/>
      <c r="AB129" s="327"/>
      <c r="AC129" s="327"/>
      <c r="AD129" s="327"/>
      <c r="AE129" s="327"/>
      <c r="AF129" s="327"/>
      <c r="AG129" s="327"/>
      <c r="AH129" s="327"/>
      <c r="AI129" s="327"/>
      <c r="AJ129" s="327"/>
      <c r="AK129" s="327"/>
      <c r="AL129" s="327"/>
      <c r="AM129" s="327"/>
      <c r="AN129" s="327"/>
      <c r="AO129" s="327"/>
      <c r="AP129" s="327"/>
      <c r="AQ129" s="327"/>
    </row>
    <row r="130" spans="1:43" x14ac:dyDescent="0.15">
      <c r="A130" s="469"/>
      <c r="B130" s="469"/>
      <c r="C130" s="484"/>
      <c r="D130" s="472"/>
      <c r="E130" s="471"/>
      <c r="F130" s="471"/>
      <c r="G130" s="327"/>
      <c r="H130" s="327"/>
      <c r="I130" s="327"/>
      <c r="J130" s="327"/>
      <c r="K130" s="327"/>
      <c r="L130" s="327"/>
      <c r="M130" s="327"/>
      <c r="N130" s="327"/>
      <c r="O130" s="327"/>
      <c r="P130" s="327"/>
      <c r="Q130" s="327"/>
      <c r="R130" s="327"/>
      <c r="S130" s="327"/>
      <c r="T130" s="327"/>
      <c r="U130" s="327"/>
      <c r="V130" s="327"/>
      <c r="W130" s="327"/>
      <c r="X130" s="327"/>
      <c r="Y130" s="327"/>
      <c r="Z130" s="327"/>
      <c r="AA130" s="327"/>
      <c r="AB130" s="327"/>
      <c r="AC130" s="327"/>
      <c r="AD130" s="327"/>
      <c r="AE130" s="327"/>
      <c r="AF130" s="327"/>
      <c r="AG130" s="327"/>
      <c r="AH130" s="327"/>
      <c r="AI130" s="327"/>
      <c r="AJ130" s="327"/>
      <c r="AK130" s="327"/>
      <c r="AL130" s="327"/>
      <c r="AM130" s="327"/>
      <c r="AN130" s="327"/>
      <c r="AO130" s="327"/>
      <c r="AP130" s="327"/>
      <c r="AQ130" s="327"/>
    </row>
    <row r="131" spans="1:43" x14ac:dyDescent="0.15">
      <c r="A131" s="469"/>
      <c r="B131" s="469"/>
      <c r="C131" s="484"/>
      <c r="D131" s="472"/>
      <c r="E131" s="471"/>
      <c r="F131" s="471"/>
      <c r="G131" s="327"/>
      <c r="H131" s="327"/>
      <c r="I131" s="327"/>
      <c r="J131" s="327"/>
      <c r="K131" s="327"/>
      <c r="L131" s="327"/>
      <c r="M131" s="327"/>
      <c r="N131" s="327"/>
      <c r="O131" s="327"/>
      <c r="P131" s="327"/>
      <c r="Q131" s="327"/>
      <c r="R131" s="327"/>
      <c r="S131" s="327"/>
      <c r="T131" s="327"/>
      <c r="U131" s="327"/>
      <c r="V131" s="327"/>
      <c r="W131" s="327"/>
      <c r="X131" s="327"/>
      <c r="Y131" s="327"/>
      <c r="Z131" s="327"/>
      <c r="AA131" s="327"/>
      <c r="AB131" s="327"/>
      <c r="AC131" s="327"/>
      <c r="AD131" s="327"/>
      <c r="AE131" s="327"/>
      <c r="AF131" s="327"/>
      <c r="AG131" s="327"/>
      <c r="AH131" s="327"/>
      <c r="AI131" s="327"/>
      <c r="AJ131" s="327"/>
      <c r="AK131" s="327"/>
      <c r="AL131" s="327"/>
      <c r="AM131" s="327"/>
      <c r="AN131" s="327"/>
      <c r="AO131" s="327"/>
      <c r="AP131" s="327"/>
      <c r="AQ131" s="327"/>
    </row>
    <row r="132" spans="1:43" x14ac:dyDescent="0.15">
      <c r="A132" s="469"/>
      <c r="B132" s="469"/>
      <c r="C132" s="484"/>
      <c r="D132" s="472"/>
      <c r="E132" s="471"/>
      <c r="F132" s="471"/>
      <c r="G132" s="327"/>
      <c r="H132" s="327"/>
      <c r="I132" s="327"/>
      <c r="J132" s="327"/>
      <c r="K132" s="327"/>
      <c r="L132" s="327"/>
      <c r="M132" s="327"/>
      <c r="N132" s="327"/>
      <c r="O132" s="327"/>
      <c r="P132" s="327"/>
      <c r="Q132" s="327"/>
      <c r="R132" s="327"/>
      <c r="S132" s="327"/>
      <c r="T132" s="327"/>
      <c r="U132" s="327"/>
      <c r="V132" s="327"/>
      <c r="W132" s="327"/>
      <c r="X132" s="327"/>
      <c r="Y132" s="327"/>
      <c r="Z132" s="327"/>
      <c r="AA132" s="327"/>
      <c r="AB132" s="327"/>
      <c r="AC132" s="327"/>
      <c r="AD132" s="327"/>
      <c r="AE132" s="327"/>
      <c r="AF132" s="327"/>
      <c r="AG132" s="327"/>
      <c r="AH132" s="327"/>
      <c r="AI132" s="327"/>
      <c r="AJ132" s="327"/>
      <c r="AK132" s="327"/>
      <c r="AL132" s="327"/>
      <c r="AM132" s="327"/>
      <c r="AN132" s="327"/>
      <c r="AO132" s="327"/>
      <c r="AP132" s="327"/>
      <c r="AQ132" s="327"/>
    </row>
    <row r="133" spans="1:43" x14ac:dyDescent="0.15">
      <c r="A133" s="469"/>
      <c r="B133" s="469"/>
      <c r="C133" s="484"/>
      <c r="D133" s="472"/>
      <c r="E133" s="471"/>
      <c r="F133" s="471"/>
      <c r="G133" s="327"/>
      <c r="H133" s="327"/>
      <c r="I133" s="327"/>
      <c r="J133" s="327"/>
      <c r="K133" s="327"/>
      <c r="L133" s="327"/>
      <c r="M133" s="327"/>
      <c r="N133" s="327"/>
      <c r="O133" s="327"/>
      <c r="P133" s="327"/>
      <c r="Q133" s="327"/>
      <c r="R133" s="327"/>
      <c r="S133" s="327"/>
      <c r="T133" s="327"/>
      <c r="U133" s="327"/>
      <c r="V133" s="327"/>
      <c r="W133" s="327"/>
      <c r="X133" s="327"/>
      <c r="Y133" s="327"/>
      <c r="Z133" s="327"/>
      <c r="AA133" s="327"/>
      <c r="AB133" s="327"/>
      <c r="AC133" s="327"/>
      <c r="AD133" s="327"/>
      <c r="AE133" s="327"/>
      <c r="AF133" s="327"/>
      <c r="AG133" s="327"/>
      <c r="AH133" s="327"/>
      <c r="AI133" s="327"/>
      <c r="AJ133" s="327"/>
      <c r="AK133" s="327"/>
      <c r="AL133" s="327"/>
      <c r="AM133" s="327"/>
      <c r="AN133" s="327"/>
      <c r="AO133" s="327"/>
      <c r="AP133" s="327"/>
      <c r="AQ133" s="327"/>
    </row>
    <row r="134" spans="1:43" x14ac:dyDescent="0.15">
      <c r="A134" s="469"/>
      <c r="B134" s="469"/>
      <c r="C134" s="484"/>
      <c r="D134" s="472"/>
      <c r="E134" s="471"/>
      <c r="F134" s="471"/>
      <c r="G134" s="327"/>
      <c r="H134" s="327"/>
      <c r="I134" s="327"/>
      <c r="J134" s="327"/>
      <c r="K134" s="327"/>
      <c r="L134" s="327"/>
      <c r="M134" s="327"/>
      <c r="N134" s="327"/>
      <c r="O134" s="327"/>
      <c r="P134" s="327"/>
      <c r="Q134" s="327"/>
      <c r="R134" s="327"/>
      <c r="S134" s="327"/>
      <c r="T134" s="327"/>
      <c r="U134" s="327"/>
      <c r="V134" s="327"/>
      <c r="W134" s="327"/>
      <c r="X134" s="327"/>
      <c r="Y134" s="327"/>
      <c r="Z134" s="327"/>
      <c r="AA134" s="327"/>
      <c r="AB134" s="327"/>
      <c r="AC134" s="327"/>
      <c r="AD134" s="327"/>
      <c r="AE134" s="327"/>
      <c r="AF134" s="327"/>
      <c r="AG134" s="327"/>
      <c r="AH134" s="327"/>
      <c r="AI134" s="327"/>
      <c r="AJ134" s="327"/>
      <c r="AK134" s="327"/>
      <c r="AL134" s="327"/>
      <c r="AM134" s="327"/>
      <c r="AN134" s="327"/>
      <c r="AO134" s="327"/>
      <c r="AP134" s="327"/>
      <c r="AQ134" s="327"/>
    </row>
    <row r="135" spans="1:43" x14ac:dyDescent="0.15">
      <c r="A135" s="469"/>
      <c r="B135" s="469"/>
      <c r="C135" s="484"/>
      <c r="D135" s="472"/>
      <c r="E135" s="471"/>
      <c r="F135" s="471"/>
      <c r="G135" s="327"/>
      <c r="H135" s="327"/>
      <c r="I135" s="327"/>
      <c r="J135" s="327"/>
      <c r="K135" s="327"/>
      <c r="L135" s="327"/>
      <c r="M135" s="327"/>
      <c r="N135" s="327"/>
      <c r="O135" s="327"/>
      <c r="P135" s="327"/>
      <c r="Q135" s="327"/>
      <c r="R135" s="327"/>
      <c r="S135" s="327"/>
      <c r="T135" s="327"/>
      <c r="U135" s="327"/>
      <c r="V135" s="327"/>
      <c r="W135" s="327"/>
      <c r="X135" s="327"/>
      <c r="Y135" s="327"/>
      <c r="Z135" s="327"/>
      <c r="AA135" s="327"/>
      <c r="AB135" s="327"/>
      <c r="AC135" s="327"/>
      <c r="AD135" s="327"/>
      <c r="AE135" s="327"/>
      <c r="AF135" s="327"/>
      <c r="AG135" s="327"/>
      <c r="AH135" s="327"/>
      <c r="AI135" s="327"/>
      <c r="AJ135" s="327"/>
      <c r="AK135" s="327"/>
      <c r="AL135" s="327"/>
      <c r="AM135" s="327"/>
      <c r="AN135" s="327"/>
      <c r="AO135" s="327"/>
      <c r="AP135" s="327"/>
      <c r="AQ135" s="327"/>
    </row>
    <row r="136" spans="1:43" x14ac:dyDescent="0.15">
      <c r="A136" s="469"/>
      <c r="B136" s="469"/>
      <c r="C136" s="484"/>
      <c r="D136" s="472"/>
      <c r="E136" s="471"/>
      <c r="F136" s="471"/>
      <c r="G136" s="327"/>
      <c r="H136" s="327"/>
      <c r="I136" s="327"/>
      <c r="J136" s="327"/>
      <c r="K136" s="327"/>
      <c r="L136" s="327"/>
      <c r="M136" s="327"/>
      <c r="N136" s="327"/>
      <c r="O136" s="327"/>
      <c r="P136" s="327"/>
      <c r="Q136" s="327"/>
      <c r="R136" s="327"/>
      <c r="S136" s="327"/>
      <c r="T136" s="327"/>
      <c r="U136" s="327"/>
      <c r="V136" s="327"/>
      <c r="W136" s="327"/>
      <c r="X136" s="327"/>
      <c r="Y136" s="327"/>
      <c r="Z136" s="327"/>
      <c r="AA136" s="327"/>
      <c r="AB136" s="327"/>
      <c r="AC136" s="327"/>
      <c r="AD136" s="327"/>
      <c r="AE136" s="327"/>
      <c r="AF136" s="327"/>
      <c r="AG136" s="327"/>
      <c r="AH136" s="327"/>
      <c r="AI136" s="327"/>
      <c r="AJ136" s="327"/>
      <c r="AK136" s="327"/>
      <c r="AL136" s="327"/>
      <c r="AM136" s="327"/>
      <c r="AN136" s="327"/>
      <c r="AO136" s="327"/>
      <c r="AP136" s="327"/>
      <c r="AQ136" s="327"/>
    </row>
    <row r="137" spans="1:43" x14ac:dyDescent="0.15">
      <c r="A137" s="469"/>
      <c r="B137" s="469"/>
      <c r="C137" s="484"/>
      <c r="D137" s="472"/>
      <c r="E137" s="471"/>
      <c r="F137" s="471"/>
      <c r="G137" s="327"/>
      <c r="H137" s="327"/>
      <c r="I137" s="327"/>
      <c r="J137" s="327"/>
      <c r="K137" s="327"/>
      <c r="L137" s="327"/>
      <c r="M137" s="327"/>
      <c r="N137" s="327"/>
      <c r="O137" s="327"/>
      <c r="P137" s="327"/>
      <c r="Q137" s="327"/>
      <c r="R137" s="327"/>
      <c r="S137" s="327"/>
      <c r="T137" s="327"/>
      <c r="U137" s="327"/>
      <c r="V137" s="327"/>
      <c r="W137" s="327"/>
      <c r="X137" s="327"/>
      <c r="Y137" s="327"/>
      <c r="Z137" s="327"/>
      <c r="AA137" s="327"/>
      <c r="AB137" s="327"/>
      <c r="AC137" s="327"/>
      <c r="AD137" s="327"/>
      <c r="AE137" s="327"/>
      <c r="AF137" s="327"/>
      <c r="AG137" s="327"/>
      <c r="AH137" s="327"/>
      <c r="AI137" s="327"/>
      <c r="AJ137" s="327"/>
      <c r="AK137" s="327"/>
      <c r="AL137" s="327"/>
      <c r="AM137" s="327"/>
      <c r="AN137" s="327"/>
      <c r="AO137" s="327"/>
      <c r="AP137" s="327"/>
      <c r="AQ137" s="327"/>
    </row>
    <row r="138" spans="1:43" x14ac:dyDescent="0.15">
      <c r="A138" s="469"/>
      <c r="B138" s="469"/>
      <c r="C138" s="484"/>
      <c r="D138" s="472"/>
      <c r="E138" s="471"/>
      <c r="F138" s="471"/>
      <c r="G138" s="327"/>
      <c r="H138" s="327"/>
      <c r="I138" s="327"/>
      <c r="J138" s="327"/>
      <c r="K138" s="327"/>
      <c r="L138" s="327"/>
      <c r="M138" s="327"/>
      <c r="N138" s="327"/>
      <c r="O138" s="327"/>
      <c r="P138" s="327"/>
      <c r="Q138" s="327"/>
      <c r="R138" s="327"/>
      <c r="S138" s="327"/>
      <c r="T138" s="327"/>
      <c r="U138" s="327"/>
      <c r="V138" s="327"/>
      <c r="W138" s="327"/>
      <c r="X138" s="327"/>
      <c r="Y138" s="327"/>
      <c r="Z138" s="327"/>
      <c r="AA138" s="327"/>
      <c r="AB138" s="327"/>
      <c r="AC138" s="327"/>
      <c r="AD138" s="327"/>
      <c r="AE138" s="327"/>
      <c r="AF138" s="327"/>
      <c r="AG138" s="327"/>
      <c r="AH138" s="327"/>
      <c r="AI138" s="327"/>
      <c r="AJ138" s="327"/>
      <c r="AK138" s="327"/>
      <c r="AL138" s="327"/>
      <c r="AM138" s="327"/>
      <c r="AN138" s="327"/>
      <c r="AO138" s="327"/>
      <c r="AP138" s="327"/>
      <c r="AQ138" s="327"/>
    </row>
    <row r="139" spans="1:43" x14ac:dyDescent="0.15">
      <c r="A139" s="469"/>
      <c r="B139" s="469"/>
      <c r="C139" s="484"/>
      <c r="D139" s="472"/>
      <c r="E139" s="471"/>
      <c r="F139" s="471"/>
      <c r="G139" s="327"/>
      <c r="H139" s="327"/>
      <c r="I139" s="327"/>
      <c r="J139" s="327"/>
      <c r="K139" s="327"/>
      <c r="L139" s="327"/>
      <c r="M139" s="327"/>
      <c r="N139" s="327"/>
      <c r="O139" s="327"/>
      <c r="P139" s="327"/>
      <c r="Q139" s="327"/>
      <c r="R139" s="327"/>
      <c r="S139" s="327"/>
      <c r="T139" s="327"/>
      <c r="U139" s="327"/>
      <c r="V139" s="327"/>
      <c r="W139" s="327"/>
      <c r="X139" s="327"/>
      <c r="Y139" s="327"/>
      <c r="Z139" s="327"/>
      <c r="AA139" s="327"/>
      <c r="AB139" s="327"/>
      <c r="AC139" s="327"/>
      <c r="AD139" s="327"/>
      <c r="AE139" s="327"/>
      <c r="AF139" s="327"/>
      <c r="AG139" s="327"/>
      <c r="AH139" s="327"/>
      <c r="AI139" s="327"/>
      <c r="AJ139" s="327"/>
      <c r="AK139" s="327"/>
      <c r="AL139" s="327"/>
      <c r="AM139" s="327"/>
      <c r="AN139" s="327"/>
      <c r="AO139" s="327"/>
      <c r="AP139" s="327"/>
      <c r="AQ139" s="327"/>
    </row>
    <row r="140" spans="1:43" x14ac:dyDescent="0.15">
      <c r="A140" s="469"/>
      <c r="B140" s="469"/>
      <c r="C140" s="484"/>
      <c r="D140" s="472"/>
      <c r="E140" s="471"/>
      <c r="F140" s="471"/>
      <c r="G140" s="327"/>
      <c r="H140" s="327"/>
      <c r="I140" s="327"/>
      <c r="J140" s="327"/>
      <c r="K140" s="327"/>
      <c r="L140" s="327"/>
      <c r="M140" s="327"/>
      <c r="N140" s="327"/>
      <c r="O140" s="327"/>
      <c r="P140" s="327"/>
      <c r="Q140" s="327"/>
      <c r="R140" s="327"/>
      <c r="S140" s="327"/>
      <c r="T140" s="327"/>
      <c r="U140" s="327"/>
      <c r="V140" s="327"/>
      <c r="W140" s="327"/>
      <c r="X140" s="327"/>
      <c r="Y140" s="327"/>
      <c r="Z140" s="327"/>
      <c r="AA140" s="327"/>
      <c r="AB140" s="327"/>
      <c r="AC140" s="327"/>
      <c r="AD140" s="327"/>
      <c r="AE140" s="327"/>
      <c r="AF140" s="327"/>
      <c r="AG140" s="327"/>
      <c r="AH140" s="327"/>
      <c r="AI140" s="327"/>
      <c r="AJ140" s="327"/>
      <c r="AK140" s="327"/>
      <c r="AL140" s="327"/>
      <c r="AM140" s="327"/>
      <c r="AN140" s="327"/>
      <c r="AO140" s="327"/>
      <c r="AP140" s="327"/>
      <c r="AQ140" s="327"/>
    </row>
    <row r="141" spans="1:43" x14ac:dyDescent="0.15">
      <c r="A141" s="469"/>
      <c r="B141" s="469"/>
      <c r="C141" s="484"/>
      <c r="D141" s="472"/>
      <c r="E141" s="471"/>
      <c r="F141" s="471"/>
      <c r="G141" s="327"/>
      <c r="H141" s="327"/>
      <c r="I141" s="327"/>
      <c r="J141" s="327"/>
      <c r="K141" s="327"/>
      <c r="L141" s="327"/>
      <c r="M141" s="327"/>
      <c r="N141" s="327"/>
      <c r="O141" s="327"/>
      <c r="P141" s="327"/>
      <c r="Q141" s="327"/>
      <c r="R141" s="327"/>
      <c r="S141" s="327"/>
      <c r="T141" s="327"/>
      <c r="U141" s="327"/>
      <c r="V141" s="327"/>
      <c r="W141" s="327"/>
      <c r="X141" s="327"/>
      <c r="Y141" s="327"/>
      <c r="Z141" s="327"/>
      <c r="AA141" s="327"/>
      <c r="AB141" s="327"/>
      <c r="AC141" s="327"/>
      <c r="AD141" s="327"/>
      <c r="AE141" s="327"/>
      <c r="AF141" s="327"/>
      <c r="AG141" s="327"/>
      <c r="AH141" s="327"/>
      <c r="AI141" s="327"/>
      <c r="AJ141" s="327"/>
      <c r="AK141" s="327"/>
      <c r="AL141" s="327"/>
      <c r="AM141" s="327"/>
      <c r="AN141" s="327"/>
      <c r="AO141" s="327"/>
      <c r="AP141" s="327"/>
      <c r="AQ141" s="327"/>
    </row>
    <row r="142" spans="1:43" x14ac:dyDescent="0.15">
      <c r="A142" s="469"/>
      <c r="B142" s="469"/>
      <c r="C142" s="484"/>
      <c r="D142" s="472"/>
      <c r="E142" s="471"/>
      <c r="F142" s="471"/>
      <c r="G142" s="327"/>
      <c r="H142" s="327"/>
      <c r="I142" s="327"/>
      <c r="J142" s="327"/>
      <c r="K142" s="327"/>
      <c r="L142" s="327"/>
      <c r="M142" s="327"/>
      <c r="N142" s="327"/>
      <c r="O142" s="327"/>
      <c r="P142" s="327"/>
      <c r="Q142" s="327"/>
      <c r="R142" s="327"/>
      <c r="S142" s="327"/>
      <c r="T142" s="327"/>
      <c r="U142" s="327"/>
      <c r="V142" s="327"/>
      <c r="W142" s="327"/>
      <c r="X142" s="327"/>
      <c r="Y142" s="327"/>
      <c r="Z142" s="327"/>
      <c r="AA142" s="327"/>
      <c r="AB142" s="327"/>
      <c r="AC142" s="327"/>
      <c r="AD142" s="327"/>
      <c r="AE142" s="327"/>
      <c r="AF142" s="327"/>
      <c r="AG142" s="327"/>
      <c r="AH142" s="327"/>
      <c r="AI142" s="327"/>
      <c r="AJ142" s="327"/>
      <c r="AK142" s="327"/>
      <c r="AL142" s="327"/>
      <c r="AM142" s="327"/>
      <c r="AN142" s="327"/>
      <c r="AO142" s="327"/>
      <c r="AP142" s="327"/>
      <c r="AQ142" s="327"/>
    </row>
    <row r="143" spans="1:43" x14ac:dyDescent="0.15">
      <c r="A143" s="469"/>
      <c r="B143" s="469"/>
      <c r="C143" s="484"/>
      <c r="D143" s="472"/>
      <c r="E143" s="471"/>
      <c r="F143" s="471"/>
      <c r="G143" s="327"/>
      <c r="H143" s="327"/>
      <c r="I143" s="327"/>
      <c r="J143" s="327"/>
      <c r="K143" s="327"/>
      <c r="L143" s="327"/>
      <c r="M143" s="327"/>
      <c r="N143" s="327"/>
      <c r="O143" s="327"/>
      <c r="P143" s="327"/>
      <c r="Q143" s="327"/>
      <c r="R143" s="327"/>
      <c r="S143" s="327"/>
      <c r="T143" s="327"/>
      <c r="U143" s="327"/>
      <c r="V143" s="327"/>
      <c r="W143" s="327"/>
      <c r="X143" s="327"/>
      <c r="Y143" s="327"/>
      <c r="Z143" s="327"/>
      <c r="AA143" s="327"/>
      <c r="AB143" s="327"/>
      <c r="AC143" s="327"/>
      <c r="AD143" s="327"/>
      <c r="AE143" s="327"/>
      <c r="AF143" s="327"/>
      <c r="AG143" s="327"/>
      <c r="AH143" s="327"/>
      <c r="AI143" s="327"/>
      <c r="AJ143" s="327"/>
      <c r="AK143" s="327"/>
      <c r="AL143" s="327"/>
      <c r="AM143" s="327"/>
      <c r="AN143" s="327"/>
      <c r="AO143" s="327"/>
      <c r="AP143" s="327"/>
      <c r="AQ143" s="327"/>
    </row>
    <row r="144" spans="1:43" x14ac:dyDescent="0.15">
      <c r="A144" s="469"/>
      <c r="B144" s="469"/>
      <c r="C144" s="484"/>
      <c r="D144" s="472"/>
      <c r="E144" s="471"/>
      <c r="F144" s="471"/>
      <c r="G144" s="327"/>
      <c r="H144" s="327"/>
      <c r="I144" s="327"/>
      <c r="J144" s="327"/>
      <c r="K144" s="327"/>
      <c r="L144" s="327"/>
      <c r="M144" s="327"/>
      <c r="N144" s="327"/>
      <c r="O144" s="327"/>
      <c r="P144" s="327"/>
      <c r="Q144" s="327"/>
      <c r="R144" s="327"/>
      <c r="S144" s="327"/>
      <c r="T144" s="327"/>
      <c r="U144" s="327"/>
      <c r="V144" s="327"/>
      <c r="W144" s="327"/>
      <c r="X144" s="327"/>
      <c r="Y144" s="327"/>
      <c r="Z144" s="327"/>
      <c r="AA144" s="327"/>
      <c r="AB144" s="327"/>
      <c r="AC144" s="327"/>
      <c r="AD144" s="327"/>
      <c r="AE144" s="327"/>
      <c r="AF144" s="327"/>
      <c r="AG144" s="327"/>
      <c r="AH144" s="327"/>
      <c r="AI144" s="327"/>
      <c r="AJ144" s="327"/>
      <c r="AK144" s="327"/>
      <c r="AL144" s="327"/>
      <c r="AM144" s="327"/>
      <c r="AN144" s="327"/>
      <c r="AO144" s="327"/>
      <c r="AP144" s="327"/>
      <c r="AQ144" s="327"/>
    </row>
    <row r="145" spans="1:43" x14ac:dyDescent="0.15">
      <c r="A145" s="469"/>
      <c r="B145" s="469"/>
      <c r="C145" s="484"/>
      <c r="D145" s="472"/>
      <c r="E145" s="471"/>
      <c r="F145" s="471"/>
      <c r="G145" s="327"/>
      <c r="H145" s="327"/>
      <c r="I145" s="327"/>
      <c r="J145" s="327"/>
      <c r="K145" s="327"/>
      <c r="L145" s="327"/>
      <c r="M145" s="327"/>
      <c r="N145" s="327"/>
      <c r="O145" s="327"/>
      <c r="P145" s="327"/>
      <c r="Q145" s="327"/>
      <c r="R145" s="327"/>
      <c r="S145" s="327"/>
      <c r="T145" s="327"/>
      <c r="U145" s="327"/>
      <c r="V145" s="327"/>
      <c r="W145" s="327"/>
      <c r="X145" s="327"/>
      <c r="Y145" s="327"/>
      <c r="Z145" s="327"/>
      <c r="AA145" s="327"/>
      <c r="AB145" s="327"/>
      <c r="AC145" s="327"/>
      <c r="AD145" s="327"/>
      <c r="AE145" s="327"/>
      <c r="AF145" s="327"/>
      <c r="AG145" s="327"/>
      <c r="AH145" s="327"/>
      <c r="AI145" s="327"/>
      <c r="AJ145" s="327"/>
      <c r="AK145" s="327"/>
      <c r="AL145" s="327"/>
      <c r="AM145" s="327"/>
      <c r="AN145" s="327"/>
      <c r="AO145" s="327"/>
      <c r="AP145" s="327"/>
      <c r="AQ145" s="327"/>
    </row>
    <row r="146" spans="1:43" x14ac:dyDescent="0.15">
      <c r="A146" s="469"/>
      <c r="B146" s="469"/>
      <c r="C146" s="484"/>
      <c r="D146" s="472"/>
      <c r="E146" s="471"/>
      <c r="F146" s="471"/>
      <c r="G146" s="327"/>
      <c r="H146" s="327"/>
      <c r="I146" s="327"/>
      <c r="J146" s="327"/>
      <c r="K146" s="327"/>
      <c r="L146" s="327"/>
      <c r="M146" s="327"/>
      <c r="N146" s="327"/>
      <c r="O146" s="327"/>
      <c r="P146" s="327"/>
      <c r="Q146" s="327"/>
      <c r="R146" s="327"/>
      <c r="S146" s="327"/>
      <c r="T146" s="327"/>
      <c r="U146" s="327"/>
      <c r="V146" s="327"/>
      <c r="W146" s="327"/>
      <c r="X146" s="327"/>
      <c r="Y146" s="327"/>
      <c r="Z146" s="327"/>
      <c r="AA146" s="327"/>
      <c r="AB146" s="327"/>
      <c r="AC146" s="327"/>
      <c r="AD146" s="327"/>
      <c r="AE146" s="327"/>
      <c r="AF146" s="327"/>
      <c r="AG146" s="327"/>
      <c r="AH146" s="327"/>
      <c r="AI146" s="327"/>
      <c r="AJ146" s="327"/>
      <c r="AK146" s="327"/>
      <c r="AL146" s="327"/>
      <c r="AM146" s="327"/>
      <c r="AN146" s="327"/>
      <c r="AO146" s="327"/>
      <c r="AP146" s="327"/>
      <c r="AQ146" s="327"/>
    </row>
    <row r="147" spans="1:43" x14ac:dyDescent="0.15">
      <c r="A147" s="469"/>
      <c r="B147" s="469"/>
      <c r="C147" s="484"/>
      <c r="D147" s="472"/>
      <c r="E147" s="471"/>
      <c r="F147" s="471"/>
      <c r="G147" s="327"/>
      <c r="H147" s="327"/>
      <c r="I147" s="327"/>
      <c r="J147" s="327"/>
      <c r="K147" s="327"/>
      <c r="L147" s="327"/>
      <c r="M147" s="327"/>
      <c r="N147" s="327"/>
      <c r="O147" s="327"/>
      <c r="P147" s="327"/>
      <c r="Q147" s="327"/>
      <c r="R147" s="327"/>
      <c r="S147" s="327"/>
      <c r="T147" s="327"/>
      <c r="U147" s="327"/>
      <c r="V147" s="327"/>
      <c r="W147" s="327"/>
      <c r="X147" s="327"/>
      <c r="Y147" s="327"/>
      <c r="Z147" s="327"/>
      <c r="AA147" s="327"/>
      <c r="AB147" s="327"/>
      <c r="AC147" s="327"/>
      <c r="AD147" s="327"/>
      <c r="AE147" s="327"/>
      <c r="AF147" s="327"/>
      <c r="AG147" s="327"/>
      <c r="AH147" s="327"/>
      <c r="AI147" s="327"/>
      <c r="AJ147" s="327"/>
      <c r="AK147" s="327"/>
      <c r="AL147" s="327"/>
      <c r="AM147" s="327"/>
      <c r="AN147" s="327"/>
      <c r="AO147" s="327"/>
      <c r="AP147" s="327"/>
      <c r="AQ147" s="327"/>
    </row>
    <row r="148" spans="1:43" x14ac:dyDescent="0.15">
      <c r="A148" s="469"/>
      <c r="B148" s="469"/>
      <c r="C148" s="484"/>
      <c r="D148" s="472"/>
      <c r="E148" s="471"/>
      <c r="F148" s="471"/>
      <c r="G148" s="327"/>
      <c r="H148" s="327"/>
      <c r="I148" s="327"/>
      <c r="J148" s="327"/>
      <c r="K148" s="327"/>
      <c r="L148" s="327"/>
      <c r="M148" s="327"/>
      <c r="N148" s="327"/>
      <c r="O148" s="327"/>
      <c r="P148" s="327"/>
      <c r="Q148" s="327"/>
      <c r="R148" s="327"/>
      <c r="S148" s="327"/>
      <c r="T148" s="327"/>
      <c r="U148" s="327"/>
      <c r="V148" s="327"/>
      <c r="W148" s="327"/>
      <c r="X148" s="327"/>
      <c r="Y148" s="327"/>
      <c r="Z148" s="327"/>
      <c r="AA148" s="327"/>
      <c r="AB148" s="327"/>
      <c r="AC148" s="327"/>
      <c r="AD148" s="327"/>
      <c r="AE148" s="327"/>
      <c r="AF148" s="327"/>
      <c r="AG148" s="327"/>
      <c r="AH148" s="327"/>
      <c r="AI148" s="327"/>
      <c r="AJ148" s="327"/>
      <c r="AK148" s="327"/>
      <c r="AL148" s="327"/>
      <c r="AM148" s="327"/>
      <c r="AN148" s="327"/>
      <c r="AO148" s="327"/>
      <c r="AP148" s="327"/>
      <c r="AQ148" s="327"/>
    </row>
    <row r="149" spans="1:43" x14ac:dyDescent="0.15">
      <c r="A149" s="469"/>
      <c r="B149" s="469"/>
      <c r="C149" s="484"/>
      <c r="D149" s="472"/>
      <c r="E149" s="471"/>
      <c r="F149" s="471"/>
      <c r="G149" s="327"/>
      <c r="H149" s="327"/>
      <c r="I149" s="327"/>
      <c r="J149" s="327"/>
      <c r="K149" s="327"/>
      <c r="L149" s="327"/>
      <c r="M149" s="327"/>
      <c r="N149" s="327"/>
      <c r="O149" s="327"/>
      <c r="P149" s="327"/>
      <c r="Q149" s="327"/>
      <c r="R149" s="327"/>
      <c r="S149" s="327"/>
      <c r="T149" s="327"/>
      <c r="U149" s="327"/>
      <c r="V149" s="327"/>
      <c r="W149" s="327"/>
      <c r="X149" s="327"/>
      <c r="Y149" s="327"/>
      <c r="Z149" s="327"/>
      <c r="AA149" s="327"/>
      <c r="AB149" s="327"/>
      <c r="AC149" s="327"/>
      <c r="AD149" s="327"/>
      <c r="AE149" s="327"/>
      <c r="AF149" s="327"/>
      <c r="AG149" s="327"/>
      <c r="AH149" s="327"/>
      <c r="AI149" s="327"/>
      <c r="AJ149" s="327"/>
      <c r="AK149" s="327"/>
      <c r="AL149" s="327"/>
      <c r="AM149" s="327"/>
      <c r="AN149" s="327"/>
      <c r="AO149" s="327"/>
      <c r="AP149" s="327"/>
      <c r="AQ149" s="327"/>
    </row>
    <row r="150" spans="1:43" x14ac:dyDescent="0.15">
      <c r="A150" s="469"/>
      <c r="B150" s="469"/>
      <c r="C150" s="484"/>
      <c r="D150" s="472"/>
      <c r="E150" s="471"/>
      <c r="F150" s="471"/>
      <c r="G150" s="327"/>
      <c r="H150" s="327"/>
      <c r="I150" s="327"/>
      <c r="J150" s="327"/>
      <c r="K150" s="327"/>
      <c r="L150" s="327"/>
      <c r="M150" s="327"/>
      <c r="N150" s="327"/>
      <c r="O150" s="327"/>
      <c r="P150" s="327"/>
      <c r="Q150" s="327"/>
      <c r="R150" s="327"/>
      <c r="S150" s="327"/>
      <c r="T150" s="327"/>
      <c r="U150" s="327"/>
      <c r="V150" s="327"/>
      <c r="W150" s="327"/>
      <c r="X150" s="327"/>
      <c r="Y150" s="327"/>
      <c r="Z150" s="327"/>
      <c r="AA150" s="327"/>
      <c r="AB150" s="327"/>
      <c r="AC150" s="327"/>
      <c r="AD150" s="327"/>
      <c r="AE150" s="327"/>
      <c r="AF150" s="327"/>
      <c r="AG150" s="327"/>
      <c r="AH150" s="327"/>
      <c r="AI150" s="327"/>
      <c r="AJ150" s="327"/>
      <c r="AK150" s="327"/>
      <c r="AL150" s="327"/>
      <c r="AM150" s="327"/>
      <c r="AN150" s="327"/>
      <c r="AO150" s="327"/>
      <c r="AP150" s="327"/>
      <c r="AQ150" s="327"/>
    </row>
    <row r="151" spans="1:43" x14ac:dyDescent="0.15">
      <c r="A151" s="469"/>
      <c r="B151" s="469"/>
      <c r="C151" s="484"/>
      <c r="D151" s="472"/>
      <c r="E151" s="471"/>
      <c r="F151" s="471"/>
      <c r="G151" s="327"/>
      <c r="H151" s="327"/>
      <c r="I151" s="327"/>
      <c r="J151" s="327"/>
      <c r="K151" s="327"/>
      <c r="L151" s="327"/>
      <c r="M151" s="327"/>
      <c r="N151" s="327"/>
      <c r="O151" s="327"/>
      <c r="P151" s="327"/>
      <c r="Q151" s="327"/>
      <c r="R151" s="327"/>
      <c r="S151" s="327"/>
      <c r="T151" s="327"/>
      <c r="U151" s="327"/>
      <c r="V151" s="327"/>
      <c r="W151" s="327"/>
      <c r="X151" s="327"/>
      <c r="Y151" s="327"/>
      <c r="Z151" s="327"/>
      <c r="AA151" s="327"/>
      <c r="AB151" s="327"/>
      <c r="AC151" s="327"/>
      <c r="AD151" s="327"/>
      <c r="AE151" s="327"/>
      <c r="AF151" s="327"/>
      <c r="AG151" s="327"/>
      <c r="AH151" s="327"/>
      <c r="AI151" s="327"/>
      <c r="AJ151" s="327"/>
      <c r="AK151" s="327"/>
      <c r="AL151" s="327"/>
      <c r="AM151" s="327"/>
      <c r="AN151" s="327"/>
      <c r="AO151" s="327"/>
      <c r="AP151" s="327"/>
      <c r="AQ151" s="327"/>
    </row>
    <row r="152" spans="1:43" x14ac:dyDescent="0.15">
      <c r="A152" s="469"/>
      <c r="B152" s="469"/>
      <c r="C152" s="484"/>
      <c r="D152" s="472"/>
      <c r="E152" s="471"/>
      <c r="F152" s="471"/>
      <c r="G152" s="327"/>
      <c r="H152" s="327"/>
      <c r="I152" s="327"/>
      <c r="J152" s="327"/>
      <c r="K152" s="327"/>
      <c r="L152" s="327"/>
      <c r="M152" s="327"/>
      <c r="N152" s="327"/>
      <c r="O152" s="327"/>
      <c r="P152" s="327"/>
      <c r="Q152" s="327"/>
      <c r="R152" s="327"/>
      <c r="S152" s="327"/>
      <c r="T152" s="327"/>
      <c r="U152" s="327"/>
      <c r="V152" s="327"/>
      <c r="W152" s="327"/>
      <c r="X152" s="327"/>
      <c r="Y152" s="327"/>
      <c r="Z152" s="327"/>
      <c r="AA152" s="327"/>
      <c r="AB152" s="327"/>
      <c r="AC152" s="327"/>
      <c r="AD152" s="327"/>
      <c r="AE152" s="327"/>
      <c r="AF152" s="327"/>
      <c r="AG152" s="327"/>
      <c r="AH152" s="327"/>
      <c r="AI152" s="327"/>
      <c r="AJ152" s="327"/>
      <c r="AK152" s="327"/>
      <c r="AL152" s="327"/>
      <c r="AM152" s="327"/>
      <c r="AN152" s="327"/>
      <c r="AO152" s="327"/>
      <c r="AP152" s="327"/>
      <c r="AQ152" s="327"/>
    </row>
    <row r="153" spans="1:43" x14ac:dyDescent="0.15">
      <c r="A153" s="469"/>
      <c r="B153" s="469"/>
      <c r="C153" s="484"/>
      <c r="D153" s="472"/>
      <c r="E153" s="471"/>
      <c r="F153" s="471"/>
      <c r="G153" s="327"/>
      <c r="H153" s="327"/>
      <c r="I153" s="327"/>
      <c r="J153" s="327"/>
      <c r="K153" s="327"/>
      <c r="L153" s="327"/>
      <c r="M153" s="327"/>
      <c r="N153" s="327"/>
      <c r="O153" s="327"/>
      <c r="P153" s="327"/>
      <c r="Q153" s="327"/>
      <c r="R153" s="327"/>
      <c r="S153" s="327"/>
      <c r="T153" s="327"/>
      <c r="U153" s="327"/>
      <c r="V153" s="327"/>
      <c r="W153" s="327"/>
      <c r="X153" s="327"/>
      <c r="Y153" s="327"/>
      <c r="Z153" s="327"/>
      <c r="AA153" s="327"/>
      <c r="AB153" s="327"/>
      <c r="AC153" s="327"/>
      <c r="AD153" s="327"/>
      <c r="AE153" s="327"/>
      <c r="AF153" s="327"/>
      <c r="AG153" s="327"/>
      <c r="AH153" s="327"/>
      <c r="AI153" s="327"/>
      <c r="AJ153" s="327"/>
      <c r="AK153" s="327"/>
      <c r="AL153" s="327"/>
      <c r="AM153" s="327"/>
      <c r="AN153" s="327"/>
      <c r="AO153" s="327"/>
      <c r="AP153" s="327"/>
      <c r="AQ153" s="327"/>
    </row>
    <row r="154" spans="1:43" x14ac:dyDescent="0.15">
      <c r="A154" s="469"/>
      <c r="B154" s="469"/>
      <c r="C154" s="484"/>
      <c r="D154" s="472"/>
      <c r="E154" s="471"/>
      <c r="F154" s="471"/>
      <c r="G154" s="327"/>
      <c r="H154" s="327"/>
      <c r="I154" s="327"/>
      <c r="J154" s="327"/>
      <c r="K154" s="327"/>
      <c r="L154" s="327"/>
      <c r="M154" s="327"/>
      <c r="N154" s="327"/>
      <c r="O154" s="327"/>
      <c r="P154" s="327"/>
      <c r="Q154" s="327"/>
      <c r="R154" s="327"/>
      <c r="S154" s="327"/>
      <c r="T154" s="327"/>
      <c r="U154" s="327"/>
      <c r="V154" s="327"/>
      <c r="W154" s="327"/>
      <c r="X154" s="327"/>
      <c r="Y154" s="327"/>
      <c r="Z154" s="327"/>
      <c r="AA154" s="327"/>
      <c r="AB154" s="327"/>
      <c r="AC154" s="327"/>
      <c r="AD154" s="327"/>
      <c r="AE154" s="327"/>
      <c r="AF154" s="327"/>
      <c r="AG154" s="327"/>
      <c r="AH154" s="327"/>
      <c r="AI154" s="327"/>
      <c r="AJ154" s="327"/>
      <c r="AK154" s="327"/>
      <c r="AL154" s="327"/>
      <c r="AM154" s="327"/>
      <c r="AN154" s="327"/>
      <c r="AO154" s="327"/>
      <c r="AP154" s="327"/>
      <c r="AQ154" s="327"/>
    </row>
    <row r="155" spans="1:43" x14ac:dyDescent="0.15">
      <c r="A155" s="469"/>
      <c r="B155" s="469"/>
      <c r="C155" s="484"/>
      <c r="D155" s="472"/>
      <c r="E155" s="471"/>
      <c r="F155" s="471"/>
      <c r="G155" s="327"/>
      <c r="H155" s="327"/>
      <c r="I155" s="327"/>
      <c r="J155" s="327"/>
      <c r="K155" s="327"/>
      <c r="L155" s="327"/>
      <c r="M155" s="327"/>
      <c r="N155" s="327"/>
      <c r="O155" s="327"/>
      <c r="P155" s="327"/>
      <c r="Q155" s="327"/>
      <c r="R155" s="327"/>
      <c r="S155" s="327"/>
      <c r="T155" s="327"/>
      <c r="U155" s="327"/>
      <c r="V155" s="327"/>
      <c r="W155" s="327"/>
      <c r="X155" s="327"/>
      <c r="Y155" s="327"/>
      <c r="Z155" s="327"/>
      <c r="AA155" s="327"/>
      <c r="AB155" s="327"/>
      <c r="AC155" s="327"/>
      <c r="AD155" s="327"/>
      <c r="AE155" s="327"/>
      <c r="AF155" s="327"/>
      <c r="AG155" s="327"/>
      <c r="AH155" s="327"/>
      <c r="AI155" s="327"/>
      <c r="AJ155" s="327"/>
      <c r="AK155" s="327"/>
      <c r="AL155" s="327"/>
      <c r="AM155" s="327"/>
      <c r="AN155" s="327"/>
      <c r="AO155" s="327"/>
      <c r="AP155" s="327"/>
      <c r="AQ155" s="327"/>
    </row>
    <row r="156" spans="1:43" x14ac:dyDescent="0.15">
      <c r="A156" s="469"/>
      <c r="B156" s="469"/>
      <c r="C156" s="484"/>
      <c r="D156" s="472"/>
      <c r="E156" s="471"/>
      <c r="F156" s="471"/>
      <c r="G156" s="327"/>
      <c r="H156" s="327"/>
      <c r="I156" s="327"/>
      <c r="J156" s="327"/>
      <c r="K156" s="327"/>
      <c r="L156" s="327"/>
      <c r="M156" s="327"/>
      <c r="N156" s="327"/>
      <c r="O156" s="327"/>
      <c r="P156" s="327"/>
      <c r="Q156" s="327"/>
      <c r="R156" s="327"/>
      <c r="S156" s="327"/>
      <c r="T156" s="327"/>
      <c r="U156" s="327"/>
      <c r="V156" s="327"/>
      <c r="W156" s="327"/>
      <c r="X156" s="327"/>
      <c r="Y156" s="327"/>
      <c r="Z156" s="327"/>
      <c r="AA156" s="327"/>
      <c r="AB156" s="327"/>
      <c r="AC156" s="327"/>
      <c r="AD156" s="327"/>
      <c r="AE156" s="327"/>
      <c r="AF156" s="327"/>
      <c r="AG156" s="327"/>
      <c r="AH156" s="327"/>
      <c r="AI156" s="327"/>
      <c r="AJ156" s="327"/>
      <c r="AK156" s="327"/>
      <c r="AL156" s="327"/>
      <c r="AM156" s="327"/>
      <c r="AN156" s="327"/>
      <c r="AO156" s="327"/>
      <c r="AP156" s="327"/>
      <c r="AQ156" s="327"/>
    </row>
    <row r="157" spans="1:43" x14ac:dyDescent="0.15">
      <c r="A157" s="469"/>
      <c r="B157" s="469"/>
      <c r="C157" s="484"/>
      <c r="D157" s="472"/>
      <c r="E157" s="471"/>
      <c r="F157" s="471"/>
      <c r="G157" s="327"/>
      <c r="H157" s="327"/>
      <c r="I157" s="327"/>
      <c r="J157" s="327"/>
      <c r="K157" s="327"/>
      <c r="L157" s="327"/>
      <c r="M157" s="327"/>
      <c r="N157" s="327"/>
      <c r="O157" s="327"/>
      <c r="P157" s="327"/>
      <c r="Q157" s="327"/>
      <c r="R157" s="327"/>
      <c r="S157" s="327"/>
      <c r="T157" s="327"/>
      <c r="U157" s="327"/>
      <c r="V157" s="327"/>
      <c r="W157" s="327"/>
      <c r="X157" s="327"/>
      <c r="Y157" s="327"/>
      <c r="Z157" s="327"/>
      <c r="AA157" s="327"/>
      <c r="AB157" s="327"/>
      <c r="AC157" s="327"/>
      <c r="AD157" s="327"/>
      <c r="AE157" s="327"/>
      <c r="AF157" s="327"/>
      <c r="AG157" s="327"/>
      <c r="AH157" s="327"/>
      <c r="AI157" s="327"/>
      <c r="AJ157" s="327"/>
      <c r="AK157" s="327"/>
      <c r="AL157" s="327"/>
      <c r="AM157" s="327"/>
      <c r="AN157" s="327"/>
      <c r="AO157" s="327"/>
      <c r="AP157" s="327"/>
      <c r="AQ157" s="327"/>
    </row>
    <row r="158" spans="1:43" x14ac:dyDescent="0.15">
      <c r="A158" s="469"/>
      <c r="B158" s="469"/>
      <c r="C158" s="484"/>
      <c r="D158" s="472"/>
      <c r="E158" s="471"/>
      <c r="F158" s="471"/>
      <c r="G158" s="327"/>
      <c r="H158" s="327"/>
      <c r="I158" s="327"/>
      <c r="J158" s="327"/>
      <c r="K158" s="327"/>
      <c r="L158" s="327"/>
      <c r="M158" s="327"/>
      <c r="N158" s="327"/>
      <c r="O158" s="327"/>
      <c r="P158" s="327"/>
      <c r="Q158" s="327"/>
      <c r="R158" s="327"/>
      <c r="S158" s="327"/>
      <c r="T158" s="327"/>
      <c r="U158" s="327"/>
      <c r="V158" s="327"/>
      <c r="W158" s="327"/>
      <c r="X158" s="327"/>
      <c r="Y158" s="327"/>
      <c r="Z158" s="327"/>
      <c r="AA158" s="327"/>
      <c r="AB158" s="327"/>
      <c r="AC158" s="327"/>
      <c r="AD158" s="327"/>
      <c r="AE158" s="327"/>
      <c r="AF158" s="327"/>
      <c r="AG158" s="327"/>
      <c r="AH158" s="327"/>
      <c r="AI158" s="327"/>
      <c r="AJ158" s="327"/>
      <c r="AK158" s="327"/>
      <c r="AL158" s="327"/>
      <c r="AM158" s="327"/>
      <c r="AN158" s="327"/>
      <c r="AO158" s="327"/>
      <c r="AP158" s="327"/>
      <c r="AQ158" s="327"/>
    </row>
    <row r="159" spans="1:43" x14ac:dyDescent="0.15">
      <c r="A159" s="469"/>
      <c r="B159" s="469"/>
      <c r="C159" s="484"/>
      <c r="D159" s="472"/>
      <c r="E159" s="471"/>
      <c r="F159" s="471"/>
      <c r="G159" s="327"/>
      <c r="H159" s="327"/>
      <c r="I159" s="327"/>
      <c r="J159" s="327"/>
      <c r="K159" s="327"/>
      <c r="L159" s="327"/>
      <c r="M159" s="327"/>
      <c r="N159" s="327"/>
      <c r="O159" s="327"/>
      <c r="P159" s="327"/>
      <c r="Q159" s="327"/>
      <c r="R159" s="327"/>
      <c r="S159" s="327"/>
      <c r="T159" s="327"/>
      <c r="U159" s="327"/>
      <c r="V159" s="327"/>
      <c r="W159" s="327"/>
      <c r="X159" s="327"/>
      <c r="Y159" s="327"/>
      <c r="Z159" s="327"/>
      <c r="AA159" s="327"/>
      <c r="AB159" s="327"/>
      <c r="AC159" s="327"/>
      <c r="AD159" s="327"/>
      <c r="AE159" s="327"/>
      <c r="AF159" s="327"/>
      <c r="AG159" s="327"/>
      <c r="AH159" s="327"/>
      <c r="AI159" s="327"/>
      <c r="AJ159" s="327"/>
      <c r="AK159" s="327"/>
      <c r="AL159" s="327"/>
      <c r="AM159" s="327"/>
      <c r="AN159" s="327"/>
      <c r="AO159" s="327"/>
      <c r="AP159" s="327"/>
      <c r="AQ159" s="327"/>
    </row>
    <row r="160" spans="1:43" x14ac:dyDescent="0.15">
      <c r="A160" s="469"/>
      <c r="B160" s="469"/>
      <c r="C160" s="484"/>
      <c r="D160" s="472"/>
      <c r="E160" s="471"/>
      <c r="F160" s="471"/>
      <c r="G160" s="327"/>
      <c r="H160" s="327"/>
      <c r="I160" s="327"/>
      <c r="J160" s="327"/>
      <c r="K160" s="327"/>
      <c r="L160" s="327"/>
      <c r="M160" s="327"/>
      <c r="N160" s="327"/>
      <c r="O160" s="327"/>
      <c r="P160" s="327"/>
      <c r="Q160" s="327"/>
      <c r="R160" s="327"/>
      <c r="S160" s="327"/>
      <c r="T160" s="327"/>
      <c r="U160" s="327"/>
      <c r="V160" s="327"/>
      <c r="W160" s="327"/>
      <c r="X160" s="327"/>
      <c r="Y160" s="327"/>
      <c r="Z160" s="327"/>
      <c r="AA160" s="327"/>
      <c r="AB160" s="327"/>
      <c r="AC160" s="327"/>
      <c r="AD160" s="327"/>
      <c r="AE160" s="327"/>
      <c r="AF160" s="327"/>
      <c r="AG160" s="327"/>
      <c r="AH160" s="327"/>
      <c r="AI160" s="327"/>
      <c r="AJ160" s="327"/>
      <c r="AK160" s="327"/>
      <c r="AL160" s="327"/>
      <c r="AM160" s="327"/>
      <c r="AN160" s="327"/>
      <c r="AO160" s="327"/>
      <c r="AP160" s="327"/>
      <c r="AQ160" s="327"/>
    </row>
    <row r="161" spans="1:43" x14ac:dyDescent="0.15">
      <c r="A161" s="469"/>
      <c r="B161" s="469"/>
      <c r="C161" s="484"/>
      <c r="D161" s="472"/>
      <c r="E161" s="471"/>
      <c r="F161" s="471"/>
      <c r="G161" s="327"/>
      <c r="H161" s="327"/>
      <c r="I161" s="327"/>
      <c r="J161" s="327"/>
      <c r="K161" s="327"/>
      <c r="L161" s="327"/>
      <c r="M161" s="327"/>
      <c r="N161" s="327"/>
      <c r="O161" s="327"/>
      <c r="P161" s="327"/>
      <c r="Q161" s="327"/>
      <c r="R161" s="327"/>
      <c r="S161" s="327"/>
      <c r="T161" s="327"/>
      <c r="U161" s="327"/>
      <c r="V161" s="327"/>
      <c r="W161" s="327"/>
      <c r="X161" s="327"/>
      <c r="Y161" s="327"/>
      <c r="Z161" s="327"/>
      <c r="AA161" s="327"/>
      <c r="AB161" s="327"/>
      <c r="AC161" s="327"/>
      <c r="AD161" s="327"/>
      <c r="AE161" s="327"/>
      <c r="AF161" s="327"/>
      <c r="AG161" s="327"/>
      <c r="AH161" s="327"/>
      <c r="AI161" s="327"/>
      <c r="AJ161" s="327"/>
      <c r="AK161" s="327"/>
      <c r="AL161" s="327"/>
      <c r="AM161" s="327"/>
      <c r="AN161" s="327"/>
      <c r="AO161" s="327"/>
      <c r="AP161" s="327"/>
      <c r="AQ161" s="327"/>
    </row>
    <row r="162" spans="1:43" x14ac:dyDescent="0.15">
      <c r="A162" s="469"/>
      <c r="B162" s="469"/>
      <c r="C162" s="484"/>
      <c r="D162" s="472"/>
      <c r="E162" s="471"/>
      <c r="F162" s="471"/>
      <c r="G162" s="327"/>
      <c r="H162" s="327"/>
      <c r="I162" s="327"/>
      <c r="J162" s="327"/>
      <c r="K162" s="327"/>
      <c r="L162" s="327"/>
      <c r="M162" s="327"/>
      <c r="N162" s="327"/>
      <c r="O162" s="327"/>
      <c r="P162" s="327"/>
      <c r="Q162" s="327"/>
      <c r="R162" s="327"/>
      <c r="S162" s="327"/>
      <c r="T162" s="327"/>
      <c r="U162" s="327"/>
      <c r="V162" s="327"/>
      <c r="W162" s="327"/>
      <c r="X162" s="327"/>
      <c r="Y162" s="327"/>
      <c r="Z162" s="327"/>
      <c r="AA162" s="327"/>
      <c r="AB162" s="327"/>
      <c r="AC162" s="327"/>
      <c r="AD162" s="327"/>
      <c r="AE162" s="327"/>
      <c r="AF162" s="327"/>
      <c r="AG162" s="327"/>
      <c r="AH162" s="327"/>
      <c r="AI162" s="327"/>
      <c r="AJ162" s="327"/>
      <c r="AK162" s="327"/>
      <c r="AL162" s="327"/>
      <c r="AM162" s="327"/>
      <c r="AN162" s="327"/>
      <c r="AO162" s="327"/>
      <c r="AP162" s="327"/>
      <c r="AQ162" s="327"/>
    </row>
    <row r="163" spans="1:43" x14ac:dyDescent="0.15">
      <c r="A163" s="469"/>
      <c r="B163" s="469"/>
      <c r="C163" s="484"/>
      <c r="D163" s="472"/>
      <c r="E163" s="471"/>
      <c r="F163" s="471"/>
      <c r="G163" s="327"/>
      <c r="H163" s="327"/>
      <c r="I163" s="327"/>
      <c r="J163" s="327"/>
      <c r="K163" s="327"/>
      <c r="L163" s="327"/>
      <c r="M163" s="327"/>
      <c r="N163" s="327"/>
      <c r="O163" s="327"/>
      <c r="P163" s="327"/>
      <c r="Q163" s="327"/>
      <c r="R163" s="327"/>
      <c r="S163" s="327"/>
      <c r="T163" s="327"/>
      <c r="U163" s="327"/>
      <c r="V163" s="327"/>
      <c r="W163" s="327"/>
      <c r="X163" s="327"/>
      <c r="Y163" s="327"/>
      <c r="Z163" s="327"/>
      <c r="AA163" s="327"/>
      <c r="AB163" s="327"/>
      <c r="AC163" s="327"/>
      <c r="AD163" s="327"/>
      <c r="AE163" s="327"/>
      <c r="AF163" s="327"/>
      <c r="AG163" s="327"/>
      <c r="AH163" s="327"/>
      <c r="AI163" s="327"/>
      <c r="AJ163" s="327"/>
      <c r="AK163" s="327"/>
      <c r="AL163" s="327"/>
      <c r="AM163" s="327"/>
      <c r="AN163" s="327"/>
      <c r="AO163" s="327"/>
      <c r="AP163" s="327"/>
      <c r="AQ163" s="327"/>
    </row>
    <row r="164" spans="1:43" x14ac:dyDescent="0.15">
      <c r="A164" s="469"/>
      <c r="B164" s="469"/>
      <c r="C164" s="484"/>
      <c r="D164" s="472"/>
      <c r="E164" s="471"/>
      <c r="F164" s="471"/>
      <c r="G164" s="327"/>
      <c r="H164" s="327"/>
      <c r="I164" s="327"/>
      <c r="J164" s="327"/>
      <c r="K164" s="327"/>
      <c r="L164" s="327"/>
      <c r="M164" s="327"/>
      <c r="N164" s="327"/>
      <c r="O164" s="327"/>
      <c r="P164" s="327"/>
      <c r="Q164" s="327"/>
      <c r="R164" s="327"/>
      <c r="S164" s="327"/>
      <c r="T164" s="327"/>
      <c r="U164" s="327"/>
      <c r="V164" s="327"/>
      <c r="W164" s="327"/>
      <c r="X164" s="327"/>
      <c r="Y164" s="327"/>
      <c r="Z164" s="327"/>
      <c r="AA164" s="327"/>
      <c r="AB164" s="327"/>
      <c r="AC164" s="327"/>
      <c r="AD164" s="327"/>
      <c r="AE164" s="327"/>
      <c r="AF164" s="327"/>
      <c r="AG164" s="327"/>
      <c r="AH164" s="327"/>
      <c r="AI164" s="327"/>
      <c r="AJ164" s="327"/>
      <c r="AK164" s="327"/>
      <c r="AL164" s="327"/>
      <c r="AM164" s="327"/>
      <c r="AN164" s="327"/>
      <c r="AO164" s="327"/>
      <c r="AP164" s="327"/>
      <c r="AQ164" s="327"/>
    </row>
    <row r="165" spans="1:43" x14ac:dyDescent="0.15">
      <c r="A165" s="469"/>
      <c r="B165" s="469"/>
      <c r="C165" s="484"/>
      <c r="D165" s="472"/>
      <c r="E165" s="471"/>
      <c r="F165" s="471"/>
      <c r="G165" s="327"/>
      <c r="H165" s="327"/>
      <c r="I165" s="327"/>
      <c r="J165" s="327"/>
      <c r="K165" s="327"/>
      <c r="L165" s="327"/>
      <c r="M165" s="327"/>
      <c r="N165" s="327"/>
      <c r="O165" s="327"/>
      <c r="P165" s="327"/>
      <c r="Q165" s="327"/>
      <c r="R165" s="327"/>
      <c r="S165" s="327"/>
      <c r="T165" s="327"/>
      <c r="U165" s="327"/>
      <c r="V165" s="327"/>
      <c r="W165" s="327"/>
      <c r="X165" s="327"/>
      <c r="Y165" s="327"/>
      <c r="Z165" s="327"/>
      <c r="AA165" s="327"/>
      <c r="AB165" s="327"/>
      <c r="AC165" s="327"/>
      <c r="AD165" s="327"/>
      <c r="AE165" s="327"/>
      <c r="AF165" s="327"/>
      <c r="AG165" s="327"/>
      <c r="AH165" s="327"/>
      <c r="AI165" s="327"/>
      <c r="AJ165" s="327"/>
      <c r="AK165" s="327"/>
      <c r="AL165" s="327"/>
      <c r="AM165" s="327"/>
      <c r="AN165" s="327"/>
      <c r="AO165" s="327"/>
      <c r="AP165" s="327"/>
      <c r="AQ165" s="327"/>
    </row>
    <row r="166" spans="1:43" x14ac:dyDescent="0.15">
      <c r="A166" s="469"/>
      <c r="B166" s="469"/>
      <c r="C166" s="484"/>
      <c r="D166" s="472"/>
      <c r="E166" s="471"/>
      <c r="F166" s="471"/>
      <c r="G166" s="327"/>
      <c r="H166" s="327"/>
      <c r="I166" s="327"/>
      <c r="J166" s="327"/>
      <c r="K166" s="327"/>
      <c r="L166" s="327"/>
      <c r="M166" s="327"/>
      <c r="N166" s="327"/>
      <c r="O166" s="327"/>
      <c r="P166" s="327"/>
      <c r="Q166" s="327"/>
      <c r="R166" s="327"/>
      <c r="S166" s="327"/>
      <c r="T166" s="327"/>
      <c r="U166" s="327"/>
      <c r="V166" s="327"/>
      <c r="W166" s="327"/>
      <c r="X166" s="327"/>
      <c r="Y166" s="327"/>
      <c r="Z166" s="327"/>
      <c r="AA166" s="327"/>
      <c r="AB166" s="327"/>
      <c r="AC166" s="327"/>
      <c r="AD166" s="327"/>
      <c r="AE166" s="327"/>
      <c r="AF166" s="327"/>
      <c r="AG166" s="327"/>
      <c r="AH166" s="327"/>
      <c r="AI166" s="327"/>
      <c r="AJ166" s="327"/>
      <c r="AK166" s="327"/>
      <c r="AL166" s="327"/>
      <c r="AM166" s="327"/>
      <c r="AN166" s="327"/>
      <c r="AO166" s="327"/>
      <c r="AP166" s="327"/>
      <c r="AQ166" s="327"/>
    </row>
    <row r="167" spans="1:43" x14ac:dyDescent="0.15">
      <c r="A167" s="469"/>
      <c r="B167" s="469"/>
      <c r="C167" s="484"/>
      <c r="D167" s="472"/>
      <c r="E167" s="471"/>
      <c r="F167" s="471"/>
      <c r="G167" s="327"/>
      <c r="H167" s="327"/>
      <c r="I167" s="327"/>
      <c r="J167" s="327"/>
      <c r="K167" s="327"/>
      <c r="L167" s="327"/>
      <c r="M167" s="327"/>
      <c r="N167" s="327"/>
      <c r="O167" s="327"/>
      <c r="P167" s="327"/>
      <c r="Q167" s="327"/>
      <c r="R167" s="327"/>
      <c r="S167" s="327"/>
      <c r="T167" s="327"/>
      <c r="U167" s="327"/>
      <c r="V167" s="327"/>
      <c r="W167" s="327"/>
      <c r="X167" s="327"/>
      <c r="Y167" s="327"/>
      <c r="Z167" s="327"/>
      <c r="AA167" s="327"/>
      <c r="AB167" s="327"/>
      <c r="AC167" s="327"/>
      <c r="AD167" s="327"/>
      <c r="AE167" s="327"/>
      <c r="AF167" s="327"/>
      <c r="AG167" s="327"/>
      <c r="AH167" s="327"/>
      <c r="AI167" s="327"/>
      <c r="AJ167" s="327"/>
      <c r="AK167" s="327"/>
      <c r="AL167" s="327"/>
      <c r="AM167" s="327"/>
      <c r="AN167" s="327"/>
      <c r="AO167" s="327"/>
      <c r="AP167" s="327"/>
      <c r="AQ167" s="327"/>
    </row>
    <row r="168" spans="1:43" x14ac:dyDescent="0.15">
      <c r="A168" s="469"/>
      <c r="B168" s="469"/>
      <c r="C168" s="484"/>
      <c r="D168" s="472"/>
      <c r="E168" s="471"/>
      <c r="F168" s="471"/>
      <c r="G168" s="327"/>
      <c r="H168" s="327"/>
      <c r="I168" s="327"/>
      <c r="J168" s="327"/>
      <c r="K168" s="327"/>
      <c r="L168" s="327"/>
      <c r="M168" s="327"/>
      <c r="N168" s="327"/>
      <c r="O168" s="327"/>
      <c r="P168" s="327"/>
      <c r="Q168" s="327"/>
      <c r="R168" s="327"/>
      <c r="S168" s="327"/>
      <c r="T168" s="327"/>
      <c r="U168" s="327"/>
      <c r="V168" s="327"/>
      <c r="W168" s="327"/>
      <c r="X168" s="327"/>
      <c r="Y168" s="327"/>
      <c r="Z168" s="327"/>
      <c r="AA168" s="327"/>
      <c r="AB168" s="327"/>
      <c r="AC168" s="327"/>
      <c r="AD168" s="327"/>
      <c r="AE168" s="327"/>
      <c r="AF168" s="327"/>
      <c r="AG168" s="327"/>
      <c r="AH168" s="327"/>
      <c r="AI168" s="327"/>
      <c r="AJ168" s="327"/>
      <c r="AK168" s="327"/>
      <c r="AL168" s="327"/>
      <c r="AM168" s="327"/>
      <c r="AN168" s="327"/>
      <c r="AO168" s="327"/>
      <c r="AP168" s="327"/>
      <c r="AQ168" s="327"/>
    </row>
    <row r="169" spans="1:43" x14ac:dyDescent="0.15">
      <c r="A169" s="469"/>
      <c r="B169" s="469"/>
      <c r="C169" s="484"/>
      <c r="D169" s="472"/>
      <c r="E169" s="471"/>
      <c r="F169" s="471"/>
      <c r="G169" s="327"/>
      <c r="H169" s="327"/>
      <c r="I169" s="327"/>
      <c r="J169" s="327"/>
      <c r="K169" s="327"/>
      <c r="L169" s="327"/>
      <c r="M169" s="327"/>
      <c r="N169" s="327"/>
      <c r="O169" s="327"/>
      <c r="P169" s="327"/>
      <c r="Q169" s="327"/>
      <c r="R169" s="327"/>
      <c r="S169" s="327"/>
      <c r="T169" s="327"/>
      <c r="U169" s="327"/>
      <c r="V169" s="327"/>
      <c r="W169" s="327"/>
      <c r="X169" s="327"/>
      <c r="Y169" s="327"/>
      <c r="Z169" s="327"/>
      <c r="AA169" s="327"/>
      <c r="AB169" s="327"/>
      <c r="AC169" s="327"/>
      <c r="AD169" s="327"/>
      <c r="AE169" s="327"/>
      <c r="AF169" s="327"/>
      <c r="AG169" s="327"/>
      <c r="AH169" s="327"/>
      <c r="AI169" s="327"/>
      <c r="AJ169" s="327"/>
      <c r="AK169" s="327"/>
      <c r="AL169" s="327"/>
      <c r="AM169" s="327"/>
      <c r="AN169" s="327"/>
      <c r="AO169" s="327"/>
      <c r="AP169" s="327"/>
      <c r="AQ169" s="327"/>
    </row>
    <row r="170" spans="1:43" x14ac:dyDescent="0.15">
      <c r="A170" s="469"/>
      <c r="B170" s="469"/>
      <c r="C170" s="484"/>
      <c r="D170" s="472"/>
      <c r="E170" s="471"/>
      <c r="F170" s="471"/>
      <c r="G170" s="327"/>
      <c r="H170" s="327"/>
      <c r="I170" s="327"/>
      <c r="J170" s="327"/>
      <c r="K170" s="327"/>
      <c r="L170" s="327"/>
      <c r="M170" s="327"/>
      <c r="N170" s="327"/>
      <c r="O170" s="327"/>
      <c r="P170" s="327"/>
      <c r="Q170" s="327"/>
      <c r="R170" s="327"/>
      <c r="S170" s="327"/>
      <c r="T170" s="327"/>
      <c r="U170" s="327"/>
      <c r="V170" s="327"/>
      <c r="W170" s="327"/>
      <c r="X170" s="327"/>
      <c r="Y170" s="327"/>
      <c r="Z170" s="327"/>
      <c r="AA170" s="327"/>
      <c r="AB170" s="327"/>
      <c r="AC170" s="327"/>
      <c r="AD170" s="327"/>
      <c r="AE170" s="327"/>
      <c r="AF170" s="327"/>
      <c r="AG170" s="327"/>
      <c r="AH170" s="327"/>
      <c r="AI170" s="327"/>
      <c r="AJ170" s="327"/>
      <c r="AK170" s="327"/>
      <c r="AL170" s="327"/>
      <c r="AM170" s="327"/>
      <c r="AN170" s="327"/>
      <c r="AO170" s="327"/>
      <c r="AP170" s="327"/>
      <c r="AQ170" s="327"/>
    </row>
    <row r="171" spans="1:43" x14ac:dyDescent="0.15">
      <c r="A171" s="469"/>
      <c r="B171" s="469"/>
      <c r="C171" s="484"/>
      <c r="D171" s="472"/>
      <c r="E171" s="471"/>
      <c r="F171" s="471"/>
      <c r="G171" s="327"/>
      <c r="H171" s="327"/>
      <c r="I171" s="327"/>
      <c r="J171" s="327"/>
      <c r="K171" s="327"/>
      <c r="L171" s="327"/>
      <c r="M171" s="327"/>
      <c r="N171" s="327"/>
      <c r="O171" s="327"/>
      <c r="P171" s="327"/>
      <c r="Q171" s="327"/>
      <c r="R171" s="327"/>
      <c r="S171" s="327"/>
      <c r="T171" s="327"/>
      <c r="U171" s="327"/>
      <c r="V171" s="327"/>
      <c r="W171" s="327"/>
      <c r="X171" s="327"/>
      <c r="Y171" s="327"/>
      <c r="Z171" s="327"/>
      <c r="AA171" s="327"/>
      <c r="AB171" s="327"/>
      <c r="AC171" s="327"/>
      <c r="AD171" s="327"/>
      <c r="AE171" s="327"/>
      <c r="AF171" s="327"/>
      <c r="AG171" s="327"/>
      <c r="AH171" s="327"/>
      <c r="AI171" s="327"/>
      <c r="AJ171" s="327"/>
      <c r="AK171" s="327"/>
      <c r="AL171" s="327"/>
      <c r="AM171" s="327"/>
      <c r="AN171" s="327"/>
      <c r="AO171" s="327"/>
      <c r="AP171" s="327"/>
      <c r="AQ171" s="327"/>
    </row>
    <row r="172" spans="1:43" x14ac:dyDescent="0.15">
      <c r="A172" s="469"/>
      <c r="B172" s="469"/>
      <c r="C172" s="484"/>
      <c r="D172" s="472"/>
      <c r="E172" s="471"/>
      <c r="F172" s="471"/>
      <c r="G172" s="327"/>
      <c r="H172" s="327"/>
      <c r="I172" s="327"/>
      <c r="J172" s="327"/>
      <c r="K172" s="327"/>
      <c r="L172" s="327"/>
      <c r="M172" s="327"/>
      <c r="N172" s="327"/>
      <c r="O172" s="327"/>
      <c r="P172" s="327"/>
      <c r="Q172" s="327"/>
      <c r="R172" s="327"/>
      <c r="S172" s="327"/>
      <c r="T172" s="327"/>
      <c r="U172" s="327"/>
      <c r="V172" s="327"/>
      <c r="W172" s="327"/>
      <c r="X172" s="327"/>
      <c r="Y172" s="327"/>
      <c r="Z172" s="327"/>
      <c r="AA172" s="327"/>
      <c r="AB172" s="327"/>
      <c r="AC172" s="327"/>
      <c r="AD172" s="327"/>
      <c r="AE172" s="327"/>
      <c r="AF172" s="327"/>
      <c r="AG172" s="327"/>
      <c r="AH172" s="327"/>
      <c r="AI172" s="327"/>
      <c r="AJ172" s="327"/>
      <c r="AK172" s="327"/>
      <c r="AL172" s="327"/>
      <c r="AM172" s="327"/>
      <c r="AN172" s="327"/>
      <c r="AO172" s="327"/>
      <c r="AP172" s="327"/>
      <c r="AQ172" s="327"/>
    </row>
    <row r="173" spans="1:43" x14ac:dyDescent="0.15">
      <c r="A173" s="469"/>
      <c r="B173" s="469"/>
      <c r="C173" s="484"/>
      <c r="D173" s="472"/>
      <c r="E173" s="471"/>
      <c r="F173" s="471"/>
      <c r="G173" s="327"/>
      <c r="H173" s="327"/>
      <c r="I173" s="327"/>
      <c r="J173" s="327"/>
      <c r="K173" s="327"/>
      <c r="L173" s="327"/>
      <c r="M173" s="327"/>
      <c r="N173" s="327"/>
      <c r="O173" s="327"/>
      <c r="P173" s="327"/>
      <c r="Q173" s="327"/>
      <c r="R173" s="327"/>
      <c r="S173" s="327"/>
      <c r="T173" s="327"/>
      <c r="U173" s="327"/>
      <c r="V173" s="327"/>
      <c r="W173" s="327"/>
      <c r="X173" s="327"/>
      <c r="Y173" s="327"/>
      <c r="Z173" s="327"/>
      <c r="AA173" s="327"/>
      <c r="AB173" s="327"/>
      <c r="AC173" s="327"/>
      <c r="AD173" s="327"/>
      <c r="AE173" s="327"/>
      <c r="AF173" s="327"/>
      <c r="AG173" s="327"/>
      <c r="AH173" s="327"/>
      <c r="AI173" s="327"/>
      <c r="AJ173" s="327"/>
      <c r="AK173" s="327"/>
      <c r="AL173" s="327"/>
      <c r="AM173" s="327"/>
      <c r="AN173" s="327"/>
      <c r="AO173" s="327"/>
      <c r="AP173" s="327"/>
      <c r="AQ173" s="327"/>
    </row>
    <row r="174" spans="1:43" x14ac:dyDescent="0.15">
      <c r="A174" s="469"/>
      <c r="B174" s="469"/>
      <c r="C174" s="484"/>
      <c r="D174" s="472"/>
      <c r="E174" s="471"/>
      <c r="F174" s="471"/>
      <c r="G174" s="327"/>
      <c r="H174" s="327"/>
      <c r="I174" s="327"/>
      <c r="J174" s="327"/>
      <c r="K174" s="327"/>
      <c r="L174" s="327"/>
      <c r="M174" s="327"/>
      <c r="N174" s="327"/>
      <c r="O174" s="327"/>
      <c r="P174" s="327"/>
      <c r="Q174" s="327"/>
      <c r="R174" s="327"/>
      <c r="S174" s="327"/>
      <c r="T174" s="327"/>
      <c r="U174" s="327"/>
      <c r="V174" s="327"/>
      <c r="W174" s="327"/>
      <c r="X174" s="327"/>
      <c r="Y174" s="327"/>
      <c r="Z174" s="327"/>
      <c r="AA174" s="327"/>
      <c r="AB174" s="327"/>
      <c r="AC174" s="327"/>
      <c r="AD174" s="327"/>
      <c r="AE174" s="327"/>
      <c r="AF174" s="327"/>
      <c r="AG174" s="327"/>
      <c r="AH174" s="327"/>
      <c r="AI174" s="327"/>
      <c r="AJ174" s="327"/>
      <c r="AK174" s="327"/>
      <c r="AL174" s="327"/>
      <c r="AM174" s="327"/>
      <c r="AN174" s="327"/>
      <c r="AO174" s="327"/>
      <c r="AP174" s="327"/>
      <c r="AQ174" s="327"/>
    </row>
    <row r="175" spans="1:43" x14ac:dyDescent="0.15">
      <c r="A175" s="469"/>
      <c r="B175" s="469"/>
      <c r="C175" s="484"/>
      <c r="D175" s="472"/>
      <c r="E175" s="471"/>
      <c r="F175" s="471"/>
      <c r="G175" s="327"/>
      <c r="H175" s="327"/>
      <c r="I175" s="327"/>
      <c r="J175" s="327"/>
      <c r="K175" s="327"/>
      <c r="L175" s="327"/>
      <c r="M175" s="327"/>
      <c r="N175" s="327"/>
      <c r="O175" s="327"/>
      <c r="P175" s="327"/>
      <c r="Q175" s="327"/>
      <c r="R175" s="327"/>
      <c r="S175" s="327"/>
      <c r="T175" s="327"/>
      <c r="U175" s="327"/>
      <c r="V175" s="327"/>
      <c r="W175" s="327"/>
      <c r="X175" s="327"/>
      <c r="Y175" s="327"/>
      <c r="Z175" s="327"/>
      <c r="AA175" s="327"/>
      <c r="AB175" s="327"/>
      <c r="AC175" s="327"/>
      <c r="AD175" s="327"/>
      <c r="AE175" s="327"/>
      <c r="AF175" s="327"/>
      <c r="AG175" s="327"/>
      <c r="AH175" s="327"/>
      <c r="AI175" s="327"/>
      <c r="AJ175" s="327"/>
      <c r="AK175" s="327"/>
      <c r="AL175" s="327"/>
      <c r="AM175" s="327"/>
      <c r="AN175" s="327"/>
      <c r="AO175" s="327"/>
      <c r="AP175" s="327"/>
      <c r="AQ175" s="327"/>
    </row>
    <row r="176" spans="1:43" x14ac:dyDescent="0.15">
      <c r="A176" s="469"/>
      <c r="B176" s="469"/>
      <c r="C176" s="484"/>
      <c r="D176" s="472"/>
      <c r="E176" s="471"/>
      <c r="F176" s="471"/>
      <c r="G176" s="327"/>
      <c r="H176" s="327"/>
      <c r="I176" s="327"/>
      <c r="J176" s="327"/>
      <c r="K176" s="327"/>
      <c r="L176" s="327"/>
      <c r="M176" s="327"/>
      <c r="N176" s="327"/>
      <c r="O176" s="327"/>
      <c r="P176" s="327"/>
      <c r="Q176" s="327"/>
      <c r="R176" s="327"/>
      <c r="S176" s="327"/>
      <c r="T176" s="327"/>
      <c r="U176" s="327"/>
      <c r="V176" s="327"/>
      <c r="W176" s="327"/>
      <c r="X176" s="327"/>
      <c r="Y176" s="327"/>
      <c r="Z176" s="327"/>
      <c r="AA176" s="327"/>
      <c r="AB176" s="327"/>
      <c r="AC176" s="327"/>
      <c r="AD176" s="327"/>
      <c r="AE176" s="327"/>
      <c r="AF176" s="327"/>
      <c r="AG176" s="327"/>
      <c r="AH176" s="327"/>
      <c r="AI176" s="327"/>
      <c r="AJ176" s="327"/>
      <c r="AK176" s="327"/>
      <c r="AL176" s="327"/>
      <c r="AM176" s="327"/>
      <c r="AN176" s="327"/>
      <c r="AO176" s="327"/>
      <c r="AP176" s="327"/>
      <c r="AQ176" s="327"/>
    </row>
    <row r="177" spans="1:43" x14ac:dyDescent="0.15">
      <c r="A177" s="469"/>
      <c r="B177" s="469"/>
      <c r="C177" s="484"/>
      <c r="D177" s="472"/>
      <c r="E177" s="471"/>
      <c r="F177" s="471"/>
      <c r="G177" s="327"/>
      <c r="H177" s="327"/>
      <c r="I177" s="327"/>
      <c r="J177" s="327"/>
      <c r="K177" s="327"/>
      <c r="L177" s="327"/>
      <c r="M177" s="327"/>
      <c r="N177" s="327"/>
      <c r="O177" s="327"/>
      <c r="P177" s="327"/>
      <c r="Q177" s="327"/>
      <c r="R177" s="327"/>
      <c r="S177" s="327"/>
      <c r="T177" s="327"/>
      <c r="U177" s="327"/>
      <c r="V177" s="327"/>
      <c r="W177" s="327"/>
      <c r="X177" s="327"/>
      <c r="Y177" s="327"/>
      <c r="Z177" s="327"/>
      <c r="AA177" s="327"/>
      <c r="AB177" s="327"/>
      <c r="AC177" s="327"/>
      <c r="AD177" s="327"/>
      <c r="AE177" s="327"/>
      <c r="AF177" s="327"/>
      <c r="AG177" s="327"/>
      <c r="AH177" s="327"/>
      <c r="AI177" s="327"/>
      <c r="AJ177" s="327"/>
      <c r="AK177" s="327"/>
      <c r="AL177" s="327"/>
      <c r="AM177" s="327"/>
      <c r="AN177" s="327"/>
      <c r="AO177" s="327"/>
      <c r="AP177" s="327"/>
      <c r="AQ177" s="327"/>
    </row>
    <row r="178" spans="1:43" x14ac:dyDescent="0.15">
      <c r="A178" s="469"/>
      <c r="B178" s="469"/>
      <c r="C178" s="484"/>
      <c r="D178" s="472"/>
      <c r="E178" s="471"/>
      <c r="F178" s="471"/>
      <c r="G178" s="327"/>
      <c r="H178" s="327"/>
      <c r="I178" s="327"/>
      <c r="J178" s="327"/>
      <c r="K178" s="327"/>
      <c r="L178" s="327"/>
      <c r="M178" s="327"/>
      <c r="N178" s="327"/>
      <c r="O178" s="327"/>
      <c r="P178" s="327"/>
      <c r="Q178" s="327"/>
      <c r="R178" s="327"/>
      <c r="S178" s="327"/>
      <c r="T178" s="327"/>
      <c r="U178" s="327"/>
      <c r="V178" s="327"/>
      <c r="W178" s="327"/>
      <c r="X178" s="327"/>
      <c r="Y178" s="327"/>
      <c r="Z178" s="327"/>
      <c r="AA178" s="327"/>
      <c r="AB178" s="327"/>
      <c r="AC178" s="327"/>
      <c r="AD178" s="327"/>
      <c r="AE178" s="327"/>
      <c r="AF178" s="327"/>
      <c r="AG178" s="327"/>
      <c r="AH178" s="327"/>
      <c r="AI178" s="327"/>
      <c r="AJ178" s="327"/>
      <c r="AK178" s="327"/>
      <c r="AL178" s="327"/>
      <c r="AM178" s="327"/>
      <c r="AN178" s="327"/>
      <c r="AO178" s="327"/>
      <c r="AP178" s="327"/>
      <c r="AQ178" s="327"/>
    </row>
    <row r="179" spans="1:43" x14ac:dyDescent="0.15">
      <c r="A179" s="469"/>
      <c r="B179" s="469"/>
      <c r="C179" s="484"/>
      <c r="D179" s="472"/>
      <c r="E179" s="471"/>
      <c r="F179" s="471"/>
      <c r="G179" s="327"/>
      <c r="H179" s="327"/>
      <c r="I179" s="327"/>
      <c r="J179" s="327"/>
      <c r="K179" s="327"/>
      <c r="L179" s="327"/>
      <c r="M179" s="327"/>
      <c r="N179" s="327"/>
      <c r="O179" s="327"/>
      <c r="P179" s="327"/>
      <c r="Q179" s="327"/>
      <c r="R179" s="327"/>
      <c r="S179" s="327"/>
      <c r="T179" s="327"/>
      <c r="U179" s="327"/>
      <c r="V179" s="327"/>
      <c r="W179" s="327"/>
      <c r="X179" s="327"/>
      <c r="Y179" s="327"/>
      <c r="Z179" s="327"/>
      <c r="AA179" s="327"/>
      <c r="AB179" s="327"/>
      <c r="AC179" s="327"/>
      <c r="AD179" s="327"/>
      <c r="AE179" s="327"/>
      <c r="AF179" s="327"/>
      <c r="AG179" s="327"/>
      <c r="AH179" s="327"/>
      <c r="AI179" s="327"/>
      <c r="AJ179" s="327"/>
      <c r="AK179" s="327"/>
      <c r="AL179" s="327"/>
      <c r="AM179" s="327"/>
      <c r="AN179" s="327"/>
      <c r="AO179" s="327"/>
      <c r="AP179" s="327"/>
      <c r="AQ179" s="327"/>
    </row>
    <row r="180" spans="1:43" x14ac:dyDescent="0.15">
      <c r="A180" s="469"/>
      <c r="B180" s="469"/>
      <c r="C180" s="484"/>
      <c r="D180" s="472"/>
      <c r="E180" s="471"/>
      <c r="F180" s="471"/>
      <c r="G180" s="327"/>
      <c r="H180" s="327"/>
      <c r="I180" s="327"/>
      <c r="J180" s="327"/>
      <c r="K180" s="327"/>
      <c r="L180" s="327"/>
      <c r="M180" s="327"/>
      <c r="N180" s="327"/>
      <c r="O180" s="327"/>
      <c r="P180" s="327"/>
      <c r="Q180" s="327"/>
      <c r="R180" s="327"/>
      <c r="S180" s="327"/>
      <c r="T180" s="327"/>
      <c r="U180" s="327"/>
      <c r="V180" s="327"/>
      <c r="W180" s="327"/>
      <c r="X180" s="327"/>
      <c r="Y180" s="327"/>
      <c r="Z180" s="327"/>
      <c r="AA180" s="327"/>
      <c r="AB180" s="327"/>
      <c r="AC180" s="327"/>
      <c r="AD180" s="327"/>
      <c r="AE180" s="327"/>
      <c r="AF180" s="327"/>
      <c r="AG180" s="327"/>
      <c r="AH180" s="327"/>
      <c r="AI180" s="327"/>
      <c r="AJ180" s="327"/>
      <c r="AK180" s="327"/>
      <c r="AL180" s="327"/>
      <c r="AM180" s="327"/>
      <c r="AN180" s="327"/>
      <c r="AO180" s="327"/>
      <c r="AP180" s="327"/>
      <c r="AQ180" s="327"/>
    </row>
    <row r="181" spans="1:43" x14ac:dyDescent="0.15">
      <c r="A181" s="469"/>
      <c r="B181" s="469"/>
      <c r="C181" s="484"/>
      <c r="D181" s="472"/>
      <c r="E181" s="471"/>
      <c r="F181" s="471"/>
      <c r="G181" s="327"/>
      <c r="H181" s="327"/>
      <c r="I181" s="327"/>
      <c r="J181" s="327"/>
      <c r="K181" s="327"/>
      <c r="L181" s="327"/>
      <c r="M181" s="327"/>
      <c r="N181" s="327"/>
      <c r="O181" s="327"/>
      <c r="P181" s="327"/>
      <c r="Q181" s="327"/>
      <c r="R181" s="327"/>
      <c r="S181" s="327"/>
      <c r="T181" s="327"/>
      <c r="U181" s="327"/>
      <c r="V181" s="327"/>
      <c r="W181" s="327"/>
      <c r="X181" s="327"/>
      <c r="Y181" s="327"/>
      <c r="Z181" s="327"/>
      <c r="AA181" s="327"/>
      <c r="AB181" s="327"/>
      <c r="AC181" s="327"/>
      <c r="AD181" s="327"/>
      <c r="AE181" s="327"/>
      <c r="AF181" s="327"/>
      <c r="AG181" s="327"/>
      <c r="AH181" s="327"/>
      <c r="AI181" s="327"/>
      <c r="AJ181" s="327"/>
      <c r="AK181" s="327"/>
      <c r="AL181" s="327"/>
      <c r="AM181" s="327"/>
      <c r="AN181" s="327"/>
      <c r="AO181" s="327"/>
      <c r="AP181" s="327"/>
      <c r="AQ181" s="327"/>
    </row>
    <row r="182" spans="1:43" x14ac:dyDescent="0.15">
      <c r="A182" s="469"/>
      <c r="B182" s="469"/>
      <c r="C182" s="484"/>
      <c r="D182" s="472"/>
      <c r="E182" s="471"/>
      <c r="F182" s="471"/>
      <c r="G182" s="327"/>
      <c r="H182" s="327"/>
      <c r="I182" s="327"/>
      <c r="J182" s="327"/>
      <c r="K182" s="327"/>
      <c r="L182" s="327"/>
      <c r="M182" s="327"/>
      <c r="N182" s="327"/>
      <c r="O182" s="327"/>
      <c r="P182" s="327"/>
      <c r="Q182" s="327"/>
      <c r="R182" s="327"/>
      <c r="S182" s="327"/>
      <c r="T182" s="327"/>
      <c r="U182" s="327"/>
      <c r="V182" s="327"/>
      <c r="W182" s="327"/>
      <c r="X182" s="327"/>
      <c r="Y182" s="327"/>
      <c r="Z182" s="327"/>
      <c r="AA182" s="327"/>
      <c r="AB182" s="327"/>
      <c r="AC182" s="327"/>
      <c r="AD182" s="327"/>
      <c r="AE182" s="327"/>
      <c r="AF182" s="327"/>
      <c r="AG182" s="327"/>
      <c r="AH182" s="327"/>
      <c r="AI182" s="327"/>
      <c r="AJ182" s="327"/>
      <c r="AK182" s="327"/>
      <c r="AL182" s="327"/>
      <c r="AM182" s="327"/>
      <c r="AN182" s="327"/>
      <c r="AO182" s="327"/>
      <c r="AP182" s="327"/>
      <c r="AQ182" s="327"/>
    </row>
    <row r="183" spans="1:43" x14ac:dyDescent="0.15">
      <c r="A183" s="469"/>
      <c r="B183" s="469"/>
      <c r="C183" s="484"/>
      <c r="D183" s="472"/>
      <c r="E183" s="471"/>
      <c r="F183" s="471"/>
      <c r="G183" s="327"/>
      <c r="H183" s="327"/>
      <c r="I183" s="327"/>
      <c r="J183" s="327"/>
      <c r="K183" s="327"/>
      <c r="L183" s="327"/>
      <c r="M183" s="327"/>
      <c r="N183" s="327"/>
      <c r="O183" s="327"/>
      <c r="P183" s="327"/>
      <c r="Q183" s="327"/>
      <c r="R183" s="327"/>
      <c r="S183" s="327"/>
      <c r="T183" s="327"/>
      <c r="U183" s="327"/>
      <c r="V183" s="327"/>
      <c r="W183" s="327"/>
      <c r="X183" s="327"/>
      <c r="Y183" s="327"/>
      <c r="Z183" s="327"/>
      <c r="AA183" s="327"/>
      <c r="AB183" s="327"/>
      <c r="AC183" s="327"/>
      <c r="AD183" s="327"/>
      <c r="AE183" s="327"/>
      <c r="AF183" s="327"/>
      <c r="AG183" s="327"/>
      <c r="AH183" s="327"/>
      <c r="AI183" s="327"/>
      <c r="AJ183" s="327"/>
      <c r="AK183" s="327"/>
      <c r="AL183" s="327"/>
      <c r="AM183" s="327"/>
      <c r="AN183" s="327"/>
      <c r="AO183" s="327"/>
      <c r="AP183" s="327"/>
      <c r="AQ183" s="327"/>
    </row>
    <row r="184" spans="1:43" x14ac:dyDescent="0.15">
      <c r="A184" s="469"/>
      <c r="B184" s="469"/>
      <c r="C184" s="484"/>
      <c r="D184" s="472"/>
      <c r="E184" s="471"/>
      <c r="F184" s="471"/>
      <c r="G184" s="327"/>
      <c r="H184" s="327"/>
      <c r="I184" s="327"/>
      <c r="J184" s="327"/>
      <c r="K184" s="327"/>
      <c r="L184" s="327"/>
      <c r="M184" s="327"/>
      <c r="N184" s="327"/>
      <c r="O184" s="327"/>
      <c r="P184" s="327"/>
      <c r="Q184" s="327"/>
      <c r="R184" s="327"/>
      <c r="S184" s="327"/>
      <c r="T184" s="327"/>
      <c r="U184" s="327"/>
      <c r="V184" s="327"/>
      <c r="W184" s="327"/>
      <c r="X184" s="327"/>
      <c r="Y184" s="327"/>
      <c r="Z184" s="327"/>
      <c r="AA184" s="327"/>
      <c r="AB184" s="327"/>
      <c r="AC184" s="327"/>
      <c r="AD184" s="327"/>
      <c r="AE184" s="327"/>
      <c r="AF184" s="327"/>
      <c r="AG184" s="327"/>
      <c r="AH184" s="327"/>
      <c r="AI184" s="327"/>
      <c r="AJ184" s="327"/>
      <c r="AK184" s="327"/>
      <c r="AL184" s="327"/>
      <c r="AM184" s="327"/>
      <c r="AN184" s="327"/>
      <c r="AO184" s="327"/>
      <c r="AP184" s="327"/>
      <c r="AQ184" s="327"/>
    </row>
    <row r="185" spans="1:43" x14ac:dyDescent="0.15">
      <c r="A185" s="469"/>
      <c r="B185" s="469"/>
      <c r="C185" s="484"/>
      <c r="D185" s="472"/>
      <c r="E185" s="471"/>
      <c r="F185" s="471"/>
      <c r="G185" s="327"/>
      <c r="H185" s="327"/>
      <c r="I185" s="327"/>
      <c r="J185" s="327"/>
      <c r="K185" s="327"/>
      <c r="L185" s="327"/>
      <c r="M185" s="327"/>
      <c r="N185" s="327"/>
      <c r="O185" s="327"/>
      <c r="P185" s="327"/>
      <c r="Q185" s="327"/>
      <c r="R185" s="327"/>
      <c r="S185" s="327"/>
      <c r="T185" s="327"/>
      <c r="U185" s="327"/>
      <c r="V185" s="327"/>
      <c r="W185" s="327"/>
      <c r="X185" s="327"/>
      <c r="Y185" s="327"/>
      <c r="Z185" s="327"/>
      <c r="AA185" s="327"/>
      <c r="AB185" s="327"/>
      <c r="AC185" s="327"/>
      <c r="AD185" s="327"/>
      <c r="AE185" s="327"/>
      <c r="AF185" s="327"/>
      <c r="AG185" s="327"/>
      <c r="AH185" s="327"/>
      <c r="AI185" s="327"/>
      <c r="AJ185" s="327"/>
      <c r="AK185" s="327"/>
      <c r="AL185" s="327"/>
      <c r="AM185" s="327"/>
      <c r="AN185" s="327"/>
      <c r="AO185" s="327"/>
      <c r="AP185" s="327"/>
      <c r="AQ185" s="327"/>
    </row>
    <row r="186" spans="1:43" x14ac:dyDescent="0.15">
      <c r="A186" s="469"/>
      <c r="B186" s="469"/>
      <c r="C186" s="484"/>
      <c r="D186" s="472"/>
      <c r="E186" s="471"/>
      <c r="F186" s="471"/>
      <c r="G186" s="327"/>
      <c r="H186" s="327"/>
      <c r="I186" s="327"/>
      <c r="J186" s="327"/>
      <c r="K186" s="327"/>
      <c r="L186" s="327"/>
      <c r="M186" s="327"/>
      <c r="N186" s="327"/>
      <c r="O186" s="327"/>
      <c r="P186" s="327"/>
      <c r="Q186" s="327"/>
      <c r="R186" s="327"/>
      <c r="S186" s="327"/>
      <c r="T186" s="327"/>
      <c r="U186" s="327"/>
      <c r="V186" s="327"/>
      <c r="W186" s="327"/>
      <c r="X186" s="327"/>
      <c r="Y186" s="327"/>
      <c r="Z186" s="327"/>
      <c r="AA186" s="327"/>
      <c r="AB186" s="327"/>
      <c r="AC186" s="327"/>
      <c r="AD186" s="327"/>
      <c r="AE186" s="327"/>
      <c r="AF186" s="327"/>
      <c r="AG186" s="327"/>
      <c r="AH186" s="327"/>
      <c r="AI186" s="327"/>
      <c r="AJ186" s="327"/>
      <c r="AK186" s="327"/>
      <c r="AL186" s="327"/>
      <c r="AM186" s="327"/>
      <c r="AN186" s="327"/>
      <c r="AO186" s="327"/>
      <c r="AP186" s="327"/>
      <c r="AQ186" s="327"/>
    </row>
    <row r="187" spans="1:43" x14ac:dyDescent="0.15">
      <c r="A187" s="469"/>
      <c r="B187" s="469"/>
      <c r="C187" s="484"/>
      <c r="D187" s="472"/>
      <c r="E187" s="471"/>
      <c r="F187" s="471"/>
      <c r="G187" s="327"/>
      <c r="H187" s="327"/>
      <c r="I187" s="327"/>
      <c r="J187" s="327"/>
      <c r="K187" s="327"/>
      <c r="L187" s="327"/>
      <c r="M187" s="327"/>
      <c r="N187" s="327"/>
      <c r="O187" s="327"/>
      <c r="P187" s="327"/>
      <c r="Q187" s="327"/>
      <c r="R187" s="327"/>
      <c r="S187" s="327"/>
      <c r="T187" s="327"/>
      <c r="U187" s="327"/>
      <c r="V187" s="327"/>
      <c r="W187" s="327"/>
      <c r="X187" s="327"/>
      <c r="Y187" s="327"/>
      <c r="Z187" s="327"/>
      <c r="AA187" s="327"/>
      <c r="AB187" s="327"/>
      <c r="AC187" s="327"/>
      <c r="AD187" s="327"/>
      <c r="AE187" s="327"/>
      <c r="AF187" s="327"/>
      <c r="AG187" s="327"/>
      <c r="AH187" s="327"/>
      <c r="AI187" s="327"/>
      <c r="AJ187" s="327"/>
      <c r="AK187" s="327"/>
      <c r="AL187" s="327"/>
      <c r="AM187" s="327"/>
      <c r="AN187" s="327"/>
      <c r="AO187" s="327"/>
      <c r="AP187" s="327"/>
      <c r="AQ187" s="327"/>
    </row>
    <row r="188" spans="1:43" x14ac:dyDescent="0.15">
      <c r="A188" s="469"/>
      <c r="B188" s="469"/>
      <c r="C188" s="484"/>
      <c r="D188" s="472"/>
      <c r="E188" s="471"/>
      <c r="F188" s="471"/>
      <c r="G188" s="327"/>
      <c r="H188" s="327"/>
      <c r="I188" s="327"/>
      <c r="J188" s="327"/>
      <c r="K188" s="327"/>
      <c r="L188" s="327"/>
      <c r="M188" s="327"/>
      <c r="N188" s="327"/>
      <c r="O188" s="327"/>
      <c r="P188" s="327"/>
      <c r="Q188" s="327"/>
      <c r="R188" s="327"/>
      <c r="S188" s="327"/>
      <c r="T188" s="327"/>
      <c r="U188" s="327"/>
      <c r="V188" s="327"/>
      <c r="W188" s="327"/>
      <c r="X188" s="327"/>
      <c r="Y188" s="327"/>
      <c r="Z188" s="327"/>
      <c r="AA188" s="327"/>
      <c r="AB188" s="327"/>
      <c r="AC188" s="327"/>
      <c r="AD188" s="327"/>
      <c r="AE188" s="327"/>
      <c r="AF188" s="327"/>
      <c r="AG188" s="327"/>
      <c r="AH188" s="327"/>
      <c r="AI188" s="327"/>
      <c r="AJ188" s="327"/>
      <c r="AK188" s="327"/>
      <c r="AL188" s="327"/>
      <c r="AM188" s="327"/>
      <c r="AN188" s="327"/>
      <c r="AO188" s="327"/>
      <c r="AP188" s="327"/>
      <c r="AQ188" s="327"/>
    </row>
    <row r="189" spans="1:43" x14ac:dyDescent="0.15">
      <c r="A189" s="469"/>
      <c r="B189" s="469"/>
      <c r="C189" s="484"/>
      <c r="D189" s="472"/>
      <c r="E189" s="471"/>
      <c r="F189" s="471"/>
      <c r="G189" s="327"/>
      <c r="H189" s="327"/>
      <c r="I189" s="327"/>
      <c r="J189" s="327"/>
      <c r="K189" s="327"/>
      <c r="L189" s="327"/>
      <c r="M189" s="327"/>
      <c r="N189" s="327"/>
      <c r="O189" s="327"/>
      <c r="P189" s="327"/>
      <c r="Q189" s="327"/>
      <c r="R189" s="327"/>
      <c r="S189" s="327"/>
      <c r="T189" s="327"/>
      <c r="U189" s="327"/>
      <c r="V189" s="327"/>
      <c r="W189" s="327"/>
      <c r="X189" s="327"/>
      <c r="Y189" s="327"/>
      <c r="Z189" s="327"/>
      <c r="AA189" s="327"/>
      <c r="AB189" s="327"/>
      <c r="AC189" s="327"/>
      <c r="AD189" s="327"/>
      <c r="AE189" s="327"/>
      <c r="AF189" s="327"/>
      <c r="AG189" s="327"/>
      <c r="AH189" s="327"/>
      <c r="AI189" s="327"/>
      <c r="AJ189" s="327"/>
      <c r="AK189" s="327"/>
      <c r="AL189" s="327"/>
      <c r="AM189" s="327"/>
      <c r="AN189" s="327"/>
      <c r="AO189" s="327"/>
      <c r="AP189" s="327"/>
      <c r="AQ189" s="327"/>
    </row>
    <row r="190" spans="1:43" x14ac:dyDescent="0.15">
      <c r="A190" s="469"/>
      <c r="B190" s="469"/>
      <c r="C190" s="484"/>
      <c r="D190" s="472"/>
      <c r="E190" s="471"/>
      <c r="F190" s="471"/>
      <c r="G190" s="327"/>
      <c r="H190" s="327"/>
      <c r="I190" s="327"/>
      <c r="J190" s="327"/>
      <c r="K190" s="327"/>
      <c r="L190" s="327"/>
      <c r="M190" s="327"/>
      <c r="N190" s="327"/>
      <c r="O190" s="327"/>
      <c r="P190" s="327"/>
      <c r="Q190" s="327"/>
      <c r="R190" s="327"/>
      <c r="S190" s="327"/>
      <c r="T190" s="327"/>
      <c r="U190" s="327"/>
      <c r="V190" s="327"/>
      <c r="W190" s="327"/>
      <c r="X190" s="327"/>
      <c r="Y190" s="327"/>
      <c r="Z190" s="327"/>
      <c r="AA190" s="327"/>
      <c r="AB190" s="327"/>
      <c r="AC190" s="327"/>
      <c r="AD190" s="327"/>
      <c r="AE190" s="327"/>
      <c r="AF190" s="327"/>
      <c r="AG190" s="327"/>
      <c r="AH190" s="327"/>
      <c r="AI190" s="327"/>
      <c r="AJ190" s="327"/>
      <c r="AK190" s="327"/>
      <c r="AL190" s="327"/>
      <c r="AM190" s="327"/>
      <c r="AN190" s="327"/>
      <c r="AO190" s="327"/>
      <c r="AP190" s="327"/>
      <c r="AQ190" s="327"/>
    </row>
    <row r="191" spans="1:43" x14ac:dyDescent="0.15">
      <c r="A191" s="469"/>
      <c r="B191" s="469"/>
      <c r="C191" s="484"/>
      <c r="D191" s="472"/>
      <c r="E191" s="471"/>
      <c r="F191" s="471"/>
      <c r="G191" s="327"/>
      <c r="H191" s="327"/>
      <c r="I191" s="327"/>
      <c r="J191" s="327"/>
      <c r="K191" s="327"/>
      <c r="L191" s="327"/>
      <c r="M191" s="327"/>
      <c r="N191" s="327"/>
      <c r="O191" s="327"/>
      <c r="P191" s="327"/>
      <c r="Q191" s="327"/>
      <c r="R191" s="327"/>
      <c r="S191" s="327"/>
      <c r="T191" s="327"/>
      <c r="U191" s="327"/>
      <c r="V191" s="327"/>
      <c r="W191" s="327"/>
      <c r="X191" s="327"/>
      <c r="Y191" s="327"/>
      <c r="Z191" s="327"/>
      <c r="AA191" s="327"/>
      <c r="AB191" s="327"/>
      <c r="AC191" s="327"/>
      <c r="AD191" s="327"/>
      <c r="AE191" s="327"/>
      <c r="AF191" s="327"/>
      <c r="AG191" s="327"/>
      <c r="AH191" s="327"/>
      <c r="AI191" s="327"/>
      <c r="AJ191" s="327"/>
      <c r="AK191" s="327"/>
      <c r="AL191" s="327"/>
      <c r="AM191" s="327"/>
      <c r="AN191" s="327"/>
      <c r="AO191" s="327"/>
      <c r="AP191" s="327"/>
      <c r="AQ191" s="327"/>
    </row>
    <row r="192" spans="1:43" x14ac:dyDescent="0.15">
      <c r="A192" s="469"/>
      <c r="B192" s="469"/>
      <c r="C192" s="484"/>
      <c r="D192" s="472"/>
      <c r="E192" s="471"/>
      <c r="F192" s="471"/>
      <c r="G192" s="327"/>
      <c r="H192" s="327"/>
      <c r="I192" s="327"/>
      <c r="J192" s="327"/>
      <c r="K192" s="327"/>
      <c r="L192" s="327"/>
      <c r="M192" s="327"/>
      <c r="N192" s="327"/>
      <c r="O192" s="327"/>
      <c r="P192" s="327"/>
      <c r="Q192" s="327"/>
      <c r="R192" s="327"/>
      <c r="S192" s="327"/>
      <c r="T192" s="327"/>
      <c r="U192" s="327"/>
      <c r="V192" s="327"/>
      <c r="W192" s="327"/>
      <c r="X192" s="327"/>
      <c r="Y192" s="327"/>
      <c r="Z192" s="327"/>
      <c r="AA192" s="327"/>
      <c r="AB192" s="327"/>
      <c r="AC192" s="327"/>
      <c r="AD192" s="327"/>
      <c r="AE192" s="327"/>
      <c r="AF192" s="327"/>
      <c r="AG192" s="327"/>
      <c r="AH192" s="327"/>
      <c r="AI192" s="327"/>
      <c r="AJ192" s="327"/>
      <c r="AK192" s="327"/>
      <c r="AL192" s="327"/>
      <c r="AM192" s="327"/>
      <c r="AN192" s="327"/>
      <c r="AO192" s="327"/>
      <c r="AP192" s="327"/>
      <c r="AQ192" s="327"/>
    </row>
    <row r="193" spans="1:43" x14ac:dyDescent="0.15">
      <c r="A193" s="469"/>
      <c r="B193" s="469"/>
      <c r="C193" s="484"/>
      <c r="D193" s="472"/>
      <c r="E193" s="471"/>
      <c r="F193" s="471"/>
      <c r="G193" s="327"/>
      <c r="H193" s="327"/>
      <c r="I193" s="327"/>
      <c r="J193" s="327"/>
      <c r="K193" s="327"/>
      <c r="L193" s="327"/>
      <c r="M193" s="327"/>
      <c r="N193" s="327"/>
      <c r="O193" s="327"/>
      <c r="P193" s="327"/>
      <c r="Q193" s="327"/>
      <c r="R193" s="327"/>
      <c r="S193" s="327"/>
      <c r="T193" s="327"/>
      <c r="U193" s="327"/>
      <c r="V193" s="327"/>
      <c r="W193" s="327"/>
      <c r="X193" s="327"/>
      <c r="Y193" s="327"/>
      <c r="Z193" s="327"/>
      <c r="AA193" s="327"/>
      <c r="AB193" s="327"/>
      <c r="AC193" s="327"/>
      <c r="AD193" s="327"/>
      <c r="AE193" s="327"/>
      <c r="AF193" s="327"/>
      <c r="AG193" s="327"/>
      <c r="AH193" s="327"/>
      <c r="AI193" s="327"/>
      <c r="AJ193" s="327"/>
      <c r="AK193" s="327"/>
      <c r="AL193" s="327"/>
      <c r="AM193" s="327"/>
      <c r="AN193" s="327"/>
      <c r="AO193" s="327"/>
      <c r="AP193" s="327"/>
      <c r="AQ193" s="327"/>
    </row>
    <row r="194" spans="1:43" x14ac:dyDescent="0.15">
      <c r="A194" s="469"/>
      <c r="B194" s="469"/>
      <c r="C194" s="484"/>
      <c r="D194" s="472"/>
      <c r="E194" s="471"/>
      <c r="F194" s="471"/>
      <c r="G194" s="327"/>
      <c r="H194" s="327"/>
      <c r="I194" s="327"/>
      <c r="J194" s="327"/>
      <c r="K194" s="327"/>
      <c r="L194" s="327"/>
      <c r="M194" s="327"/>
      <c r="N194" s="327"/>
      <c r="O194" s="327"/>
      <c r="P194" s="327"/>
      <c r="Q194" s="327"/>
      <c r="R194" s="327"/>
      <c r="S194" s="327"/>
      <c r="T194" s="327"/>
      <c r="U194" s="327"/>
      <c r="V194" s="327"/>
      <c r="W194" s="327"/>
      <c r="X194" s="327"/>
      <c r="Y194" s="327"/>
      <c r="Z194" s="327"/>
      <c r="AA194" s="327"/>
      <c r="AB194" s="327"/>
      <c r="AC194" s="327"/>
      <c r="AD194" s="327"/>
      <c r="AE194" s="327"/>
      <c r="AF194" s="327"/>
      <c r="AG194" s="327"/>
      <c r="AH194" s="327"/>
      <c r="AI194" s="327"/>
      <c r="AJ194" s="327"/>
      <c r="AK194" s="327"/>
      <c r="AL194" s="327"/>
      <c r="AM194" s="327"/>
      <c r="AN194" s="327"/>
      <c r="AO194" s="327"/>
      <c r="AP194" s="327"/>
      <c r="AQ194" s="327"/>
    </row>
    <row r="195" spans="1:43" x14ac:dyDescent="0.15">
      <c r="A195" s="469"/>
      <c r="B195" s="469"/>
      <c r="C195" s="484"/>
      <c r="D195" s="472"/>
      <c r="E195" s="471"/>
      <c r="F195" s="471"/>
      <c r="G195" s="327"/>
      <c r="H195" s="327"/>
      <c r="I195" s="327"/>
      <c r="J195" s="327"/>
      <c r="K195" s="327"/>
      <c r="L195" s="327"/>
      <c r="M195" s="327"/>
      <c r="N195" s="327"/>
      <c r="O195" s="327"/>
      <c r="P195" s="327"/>
      <c r="Q195" s="327"/>
      <c r="R195" s="327"/>
      <c r="S195" s="327"/>
      <c r="T195" s="327"/>
      <c r="U195" s="327"/>
      <c r="V195" s="327"/>
      <c r="W195" s="327"/>
      <c r="X195" s="327"/>
      <c r="Y195" s="327"/>
      <c r="Z195" s="327"/>
      <c r="AA195" s="327"/>
      <c r="AB195" s="327"/>
      <c r="AC195" s="327"/>
      <c r="AD195" s="327"/>
      <c r="AE195" s="327"/>
      <c r="AF195" s="327"/>
      <c r="AG195" s="327"/>
      <c r="AH195" s="327"/>
      <c r="AI195" s="327"/>
      <c r="AJ195" s="327"/>
      <c r="AK195" s="327"/>
      <c r="AL195" s="327"/>
      <c r="AM195" s="327"/>
      <c r="AN195" s="327"/>
      <c r="AO195" s="327"/>
      <c r="AP195" s="327"/>
      <c r="AQ195" s="327"/>
    </row>
    <row r="196" spans="1:43" x14ac:dyDescent="0.15">
      <c r="A196" s="469"/>
      <c r="B196" s="469"/>
      <c r="C196" s="484"/>
      <c r="D196" s="472"/>
      <c r="E196" s="471"/>
      <c r="F196" s="471"/>
      <c r="G196" s="327"/>
      <c r="H196" s="327"/>
      <c r="I196" s="327"/>
      <c r="J196" s="327"/>
      <c r="K196" s="327"/>
      <c r="L196" s="327"/>
      <c r="M196" s="327"/>
      <c r="N196" s="327"/>
      <c r="O196" s="327"/>
      <c r="P196" s="327"/>
      <c r="Q196" s="327"/>
      <c r="R196" s="327"/>
      <c r="S196" s="327"/>
      <c r="T196" s="327"/>
      <c r="U196" s="327"/>
      <c r="V196" s="327"/>
      <c r="W196" s="327"/>
      <c r="X196" s="327"/>
      <c r="Y196" s="327"/>
      <c r="Z196" s="327"/>
      <c r="AA196" s="327"/>
      <c r="AB196" s="327"/>
      <c r="AC196" s="327"/>
      <c r="AD196" s="327"/>
      <c r="AE196" s="327"/>
      <c r="AF196" s="327"/>
      <c r="AG196" s="327"/>
      <c r="AH196" s="327"/>
      <c r="AI196" s="327"/>
      <c r="AJ196" s="327"/>
      <c r="AK196" s="327"/>
      <c r="AL196" s="327"/>
      <c r="AM196" s="327"/>
      <c r="AN196" s="327"/>
      <c r="AO196" s="327"/>
      <c r="AP196" s="327"/>
      <c r="AQ196" s="327"/>
    </row>
    <row r="197" spans="1:43" x14ac:dyDescent="0.15">
      <c r="A197" s="469"/>
      <c r="B197" s="469"/>
      <c r="C197" s="484"/>
      <c r="D197" s="472"/>
      <c r="E197" s="471"/>
      <c r="F197" s="471"/>
      <c r="G197" s="327"/>
      <c r="H197" s="327"/>
      <c r="I197" s="327"/>
      <c r="J197" s="327"/>
      <c r="K197" s="327"/>
      <c r="L197" s="327"/>
      <c r="M197" s="327"/>
      <c r="N197" s="327"/>
      <c r="O197" s="327"/>
      <c r="P197" s="327"/>
      <c r="Q197" s="327"/>
      <c r="R197" s="327"/>
      <c r="S197" s="327"/>
      <c r="T197" s="327"/>
      <c r="U197" s="327"/>
      <c r="V197" s="327"/>
      <c r="W197" s="327"/>
      <c r="X197" s="327"/>
      <c r="Y197" s="327"/>
      <c r="Z197" s="327"/>
      <c r="AA197" s="327"/>
      <c r="AB197" s="327"/>
      <c r="AC197" s="327"/>
      <c r="AD197" s="327"/>
      <c r="AE197" s="327"/>
      <c r="AF197" s="327"/>
      <c r="AG197" s="327"/>
      <c r="AH197" s="327"/>
      <c r="AI197" s="327"/>
      <c r="AJ197" s="327"/>
      <c r="AK197" s="327"/>
      <c r="AL197" s="327"/>
      <c r="AM197" s="327"/>
      <c r="AN197" s="327"/>
      <c r="AO197" s="327"/>
      <c r="AP197" s="327"/>
      <c r="AQ197" s="327"/>
    </row>
    <row r="198" spans="1:43" x14ac:dyDescent="0.15">
      <c r="A198" s="469"/>
      <c r="B198" s="469"/>
      <c r="C198" s="484"/>
      <c r="D198" s="472"/>
      <c r="E198" s="471"/>
      <c r="F198" s="471"/>
      <c r="G198" s="327"/>
      <c r="H198" s="327"/>
      <c r="I198" s="327"/>
      <c r="J198" s="327"/>
      <c r="K198" s="327"/>
      <c r="L198" s="327"/>
      <c r="M198" s="327"/>
      <c r="N198" s="327"/>
      <c r="O198" s="327"/>
      <c r="P198" s="327"/>
      <c r="Q198" s="327"/>
      <c r="R198" s="327"/>
      <c r="S198" s="327"/>
      <c r="T198" s="327"/>
      <c r="U198" s="327"/>
      <c r="V198" s="327"/>
      <c r="W198" s="327"/>
      <c r="X198" s="327"/>
      <c r="Y198" s="327"/>
      <c r="Z198" s="327"/>
      <c r="AA198" s="327"/>
      <c r="AB198" s="327"/>
      <c r="AC198" s="327"/>
      <c r="AD198" s="327"/>
      <c r="AE198" s="327"/>
      <c r="AF198" s="327"/>
      <c r="AG198" s="327"/>
      <c r="AH198" s="327"/>
      <c r="AI198" s="327"/>
      <c r="AJ198" s="327"/>
      <c r="AK198" s="327"/>
      <c r="AL198" s="327"/>
      <c r="AM198" s="327"/>
      <c r="AN198" s="327"/>
      <c r="AO198" s="327"/>
      <c r="AP198" s="327"/>
      <c r="AQ198" s="327"/>
    </row>
    <row r="199" spans="1:43" x14ac:dyDescent="0.15">
      <c r="A199" s="469"/>
      <c r="B199" s="469"/>
      <c r="C199" s="484"/>
      <c r="D199" s="472"/>
      <c r="E199" s="471"/>
      <c r="F199" s="471"/>
      <c r="G199" s="327"/>
      <c r="H199" s="327"/>
      <c r="I199" s="327"/>
      <c r="J199" s="327"/>
      <c r="K199" s="327"/>
      <c r="L199" s="327"/>
      <c r="M199" s="327"/>
      <c r="N199" s="327"/>
      <c r="O199" s="327"/>
      <c r="P199" s="327"/>
      <c r="Q199" s="327"/>
      <c r="R199" s="327"/>
      <c r="S199" s="327"/>
      <c r="T199" s="327"/>
      <c r="U199" s="327"/>
      <c r="V199" s="327"/>
      <c r="W199" s="327"/>
      <c r="X199" s="327"/>
      <c r="Y199" s="327"/>
      <c r="Z199" s="327"/>
      <c r="AA199" s="327"/>
      <c r="AB199" s="327"/>
      <c r="AC199" s="327"/>
      <c r="AD199" s="327"/>
      <c r="AE199" s="327"/>
      <c r="AF199" s="327"/>
      <c r="AG199" s="327"/>
      <c r="AH199" s="327"/>
      <c r="AI199" s="327"/>
      <c r="AJ199" s="327"/>
      <c r="AK199" s="327"/>
      <c r="AL199" s="327"/>
      <c r="AM199" s="327"/>
      <c r="AN199" s="327"/>
      <c r="AO199" s="327"/>
      <c r="AP199" s="327"/>
      <c r="AQ199" s="327"/>
    </row>
    <row r="200" spans="1:43" x14ac:dyDescent="0.15">
      <c r="A200" s="469"/>
      <c r="B200" s="469"/>
      <c r="C200" s="484"/>
      <c r="D200" s="472"/>
      <c r="E200" s="471"/>
      <c r="F200" s="471"/>
      <c r="G200" s="327"/>
      <c r="H200" s="327"/>
      <c r="I200" s="327"/>
      <c r="J200" s="327"/>
      <c r="K200" s="327"/>
      <c r="L200" s="327"/>
      <c r="M200" s="327"/>
      <c r="N200" s="327"/>
      <c r="O200" s="327"/>
      <c r="P200" s="327"/>
      <c r="Q200" s="327"/>
      <c r="R200" s="327"/>
      <c r="S200" s="327"/>
      <c r="T200" s="327"/>
      <c r="U200" s="327"/>
      <c r="V200" s="327"/>
      <c r="W200" s="327"/>
      <c r="X200" s="327"/>
      <c r="Y200" s="327"/>
      <c r="Z200" s="327"/>
      <c r="AA200" s="327"/>
      <c r="AB200" s="327"/>
      <c r="AC200" s="327"/>
      <c r="AD200" s="327"/>
      <c r="AE200" s="327"/>
      <c r="AF200" s="327"/>
      <c r="AG200" s="327"/>
      <c r="AH200" s="327"/>
      <c r="AI200" s="327"/>
      <c r="AJ200" s="327"/>
      <c r="AK200" s="327"/>
      <c r="AL200" s="327"/>
      <c r="AM200" s="327"/>
      <c r="AN200" s="327"/>
      <c r="AO200" s="327"/>
      <c r="AP200" s="327"/>
      <c r="AQ200" s="327"/>
    </row>
    <row r="201" spans="1:43" x14ac:dyDescent="0.15">
      <c r="A201" s="469"/>
      <c r="B201" s="469"/>
      <c r="C201" s="484"/>
      <c r="D201" s="472"/>
      <c r="E201" s="471"/>
      <c r="F201" s="471"/>
      <c r="G201" s="327"/>
      <c r="H201" s="327"/>
      <c r="I201" s="327"/>
      <c r="J201" s="327"/>
      <c r="K201" s="327"/>
      <c r="L201" s="327"/>
      <c r="M201" s="327"/>
      <c r="N201" s="327"/>
      <c r="O201" s="327"/>
      <c r="P201" s="327"/>
      <c r="Q201" s="327"/>
      <c r="R201" s="327"/>
      <c r="S201" s="327"/>
      <c r="T201" s="327"/>
      <c r="U201" s="327"/>
      <c r="V201" s="327"/>
      <c r="W201" s="327"/>
      <c r="X201" s="327"/>
      <c r="Y201" s="327"/>
      <c r="Z201" s="327"/>
      <c r="AA201" s="327"/>
      <c r="AB201" s="327"/>
      <c r="AC201" s="327"/>
      <c r="AD201" s="327"/>
      <c r="AE201" s="327"/>
      <c r="AF201" s="327"/>
      <c r="AG201" s="327"/>
      <c r="AH201" s="327"/>
      <c r="AI201" s="327"/>
      <c r="AJ201" s="327"/>
      <c r="AK201" s="327"/>
      <c r="AL201" s="327"/>
      <c r="AM201" s="327"/>
      <c r="AN201" s="327"/>
      <c r="AO201" s="327"/>
      <c r="AP201" s="327"/>
      <c r="AQ201" s="327"/>
    </row>
    <row r="202" spans="1:43" x14ac:dyDescent="0.15">
      <c r="A202" s="469"/>
      <c r="B202" s="469"/>
      <c r="C202" s="484"/>
      <c r="D202" s="472"/>
      <c r="E202" s="471"/>
      <c r="F202" s="471"/>
      <c r="G202" s="327"/>
      <c r="H202" s="327"/>
      <c r="I202" s="327"/>
      <c r="J202" s="327"/>
      <c r="K202" s="327"/>
      <c r="L202" s="327"/>
      <c r="M202" s="327"/>
      <c r="N202" s="327"/>
      <c r="O202" s="327"/>
      <c r="P202" s="327"/>
      <c r="Q202" s="327"/>
      <c r="R202" s="327"/>
      <c r="S202" s="327"/>
      <c r="T202" s="327"/>
      <c r="U202" s="327"/>
      <c r="V202" s="327"/>
      <c r="W202" s="327"/>
      <c r="X202" s="327"/>
      <c r="Y202" s="327"/>
      <c r="Z202" s="327"/>
      <c r="AA202" s="327"/>
      <c r="AB202" s="327"/>
      <c r="AC202" s="327"/>
      <c r="AD202" s="327"/>
      <c r="AE202" s="327"/>
      <c r="AF202" s="327"/>
      <c r="AG202" s="327"/>
      <c r="AH202" s="327"/>
      <c r="AI202" s="327"/>
      <c r="AJ202" s="327"/>
      <c r="AK202" s="327"/>
      <c r="AL202" s="327"/>
      <c r="AM202" s="327"/>
      <c r="AN202" s="327"/>
      <c r="AO202" s="327"/>
      <c r="AP202" s="327"/>
      <c r="AQ202" s="327"/>
    </row>
    <row r="203" spans="1:43" x14ac:dyDescent="0.15">
      <c r="A203" s="469"/>
      <c r="B203" s="469"/>
      <c r="C203" s="484"/>
      <c r="D203" s="472"/>
      <c r="E203" s="471"/>
      <c r="F203" s="471"/>
      <c r="G203" s="327"/>
      <c r="H203" s="327"/>
      <c r="I203" s="327"/>
      <c r="J203" s="327"/>
      <c r="K203" s="327"/>
      <c r="L203" s="327"/>
      <c r="M203" s="327"/>
      <c r="N203" s="327"/>
      <c r="O203" s="327"/>
      <c r="P203" s="327"/>
      <c r="Q203" s="327"/>
      <c r="R203" s="327"/>
      <c r="S203" s="327"/>
      <c r="T203" s="327"/>
      <c r="U203" s="327"/>
      <c r="V203" s="327"/>
      <c r="W203" s="327"/>
      <c r="X203" s="327"/>
      <c r="Y203" s="327"/>
      <c r="Z203" s="327"/>
      <c r="AA203" s="327"/>
      <c r="AB203" s="327"/>
      <c r="AC203" s="327"/>
      <c r="AD203" s="327"/>
      <c r="AE203" s="327"/>
      <c r="AF203" s="327"/>
      <c r="AG203" s="327"/>
      <c r="AH203" s="327"/>
      <c r="AI203" s="327"/>
      <c r="AJ203" s="327"/>
      <c r="AK203" s="327"/>
      <c r="AL203" s="327"/>
      <c r="AM203" s="327"/>
      <c r="AN203" s="327"/>
      <c r="AO203" s="327"/>
      <c r="AP203" s="327"/>
      <c r="AQ203" s="327"/>
    </row>
    <row r="204" spans="1:43" x14ac:dyDescent="0.15">
      <c r="A204" s="469"/>
      <c r="B204" s="469"/>
      <c r="C204" s="484"/>
      <c r="D204" s="472"/>
      <c r="E204" s="471"/>
      <c r="F204" s="471"/>
      <c r="G204" s="327"/>
      <c r="H204" s="327"/>
      <c r="I204" s="327"/>
      <c r="J204" s="327"/>
      <c r="K204" s="327"/>
      <c r="L204" s="327"/>
      <c r="M204" s="327"/>
      <c r="N204" s="327"/>
      <c r="O204" s="327"/>
      <c r="P204" s="327"/>
      <c r="Q204" s="327"/>
      <c r="R204" s="327"/>
      <c r="S204" s="327"/>
      <c r="T204" s="327"/>
      <c r="U204" s="327"/>
      <c r="V204" s="327"/>
      <c r="W204" s="327"/>
      <c r="X204" s="327"/>
      <c r="Y204" s="327"/>
      <c r="Z204" s="327"/>
      <c r="AA204" s="327"/>
      <c r="AB204" s="327"/>
      <c r="AC204" s="327"/>
      <c r="AD204" s="327"/>
      <c r="AE204" s="327"/>
      <c r="AF204" s="327"/>
      <c r="AG204" s="327"/>
      <c r="AH204" s="327"/>
      <c r="AI204" s="327"/>
      <c r="AJ204" s="327"/>
      <c r="AK204" s="327"/>
      <c r="AL204" s="327"/>
      <c r="AM204" s="327"/>
      <c r="AN204" s="327"/>
      <c r="AO204" s="327"/>
      <c r="AP204" s="327"/>
      <c r="AQ204" s="327"/>
    </row>
    <row r="205" spans="1:43" x14ac:dyDescent="0.15">
      <c r="A205" s="469"/>
      <c r="B205" s="469"/>
      <c r="C205" s="484"/>
      <c r="D205" s="472"/>
      <c r="E205" s="471"/>
      <c r="F205" s="471"/>
      <c r="G205" s="327"/>
      <c r="H205" s="327"/>
      <c r="I205" s="327"/>
      <c r="J205" s="327"/>
      <c r="K205" s="327"/>
      <c r="L205" s="327"/>
      <c r="M205" s="327"/>
      <c r="N205" s="327"/>
      <c r="O205" s="327"/>
      <c r="P205" s="327"/>
      <c r="Q205" s="327"/>
      <c r="R205" s="327"/>
      <c r="S205" s="327"/>
      <c r="T205" s="327"/>
      <c r="U205" s="327"/>
      <c r="V205" s="327"/>
      <c r="W205" s="327"/>
      <c r="X205" s="327"/>
      <c r="Y205" s="327"/>
      <c r="Z205" s="327"/>
      <c r="AA205" s="327"/>
      <c r="AB205" s="327"/>
      <c r="AC205" s="327"/>
      <c r="AD205" s="327"/>
      <c r="AE205" s="327"/>
      <c r="AF205" s="327"/>
      <c r="AG205" s="327"/>
      <c r="AH205" s="327"/>
      <c r="AI205" s="327"/>
      <c r="AJ205" s="327"/>
      <c r="AK205" s="327"/>
      <c r="AL205" s="327"/>
      <c r="AM205" s="327"/>
      <c r="AN205" s="327"/>
      <c r="AO205" s="327"/>
      <c r="AP205" s="327"/>
      <c r="AQ205" s="327"/>
    </row>
    <row r="206" spans="1:43" x14ac:dyDescent="0.15">
      <c r="A206" s="469"/>
      <c r="B206" s="469"/>
      <c r="C206" s="484"/>
      <c r="D206" s="472"/>
      <c r="E206" s="471"/>
      <c r="F206" s="471"/>
      <c r="G206" s="327"/>
      <c r="H206" s="327"/>
      <c r="I206" s="327"/>
      <c r="J206" s="327"/>
      <c r="K206" s="327"/>
      <c r="L206" s="327"/>
      <c r="M206" s="327"/>
      <c r="N206" s="327"/>
      <c r="O206" s="327"/>
      <c r="P206" s="327"/>
      <c r="Q206" s="327"/>
      <c r="R206" s="327"/>
      <c r="S206" s="327"/>
      <c r="T206" s="327"/>
      <c r="U206" s="327"/>
      <c r="V206" s="327"/>
      <c r="W206" s="327"/>
      <c r="X206" s="327"/>
      <c r="Y206" s="327"/>
      <c r="Z206" s="327"/>
      <c r="AA206" s="327"/>
      <c r="AB206" s="327"/>
      <c r="AC206" s="327"/>
      <c r="AD206" s="327"/>
      <c r="AE206" s="327"/>
      <c r="AF206" s="327"/>
      <c r="AG206" s="327"/>
      <c r="AH206" s="327"/>
      <c r="AI206" s="327"/>
      <c r="AJ206" s="327"/>
      <c r="AK206" s="327"/>
      <c r="AL206" s="327"/>
      <c r="AM206" s="327"/>
      <c r="AN206" s="327"/>
      <c r="AO206" s="327"/>
      <c r="AP206" s="327"/>
      <c r="AQ206" s="327"/>
    </row>
    <row r="207" spans="1:43" x14ac:dyDescent="0.15">
      <c r="A207" s="469"/>
      <c r="B207" s="469"/>
      <c r="C207" s="484"/>
      <c r="D207" s="472"/>
      <c r="E207" s="471"/>
      <c r="F207" s="471"/>
      <c r="G207" s="327"/>
      <c r="H207" s="327"/>
      <c r="I207" s="327"/>
      <c r="J207" s="327"/>
      <c r="K207" s="327"/>
      <c r="L207" s="327"/>
      <c r="M207" s="327"/>
      <c r="N207" s="327"/>
      <c r="O207" s="327"/>
      <c r="P207" s="327"/>
      <c r="Q207" s="327"/>
      <c r="R207" s="327"/>
      <c r="S207" s="327"/>
      <c r="T207" s="327"/>
      <c r="U207" s="327"/>
      <c r="V207" s="327"/>
      <c r="W207" s="327"/>
      <c r="X207" s="327"/>
      <c r="Y207" s="327"/>
      <c r="Z207" s="327"/>
      <c r="AA207" s="327"/>
      <c r="AB207" s="327"/>
      <c r="AC207" s="327"/>
      <c r="AD207" s="327"/>
      <c r="AE207" s="327"/>
      <c r="AF207" s="327"/>
      <c r="AG207" s="327"/>
      <c r="AH207" s="327"/>
      <c r="AI207" s="327"/>
      <c r="AJ207" s="327"/>
      <c r="AK207" s="327"/>
      <c r="AL207" s="327"/>
      <c r="AM207" s="327"/>
      <c r="AN207" s="327"/>
      <c r="AO207" s="327"/>
      <c r="AP207" s="327"/>
      <c r="AQ207" s="327"/>
    </row>
    <row r="208" spans="1:43" x14ac:dyDescent="0.15">
      <c r="A208" s="469"/>
      <c r="B208" s="469"/>
      <c r="C208" s="484"/>
      <c r="D208" s="472"/>
      <c r="E208" s="471"/>
      <c r="F208" s="471"/>
      <c r="G208" s="327"/>
      <c r="H208" s="327"/>
      <c r="I208" s="327"/>
      <c r="J208" s="327"/>
      <c r="K208" s="327"/>
      <c r="L208" s="327"/>
      <c r="M208" s="327"/>
      <c r="N208" s="327"/>
      <c r="O208" s="327"/>
      <c r="P208" s="327"/>
      <c r="Q208" s="327"/>
      <c r="R208" s="327"/>
      <c r="S208" s="327"/>
      <c r="T208" s="327"/>
      <c r="U208" s="327"/>
      <c r="V208" s="327"/>
      <c r="W208" s="327"/>
      <c r="X208" s="327"/>
      <c r="Y208" s="327"/>
      <c r="Z208" s="327"/>
      <c r="AA208" s="327"/>
      <c r="AB208" s="327"/>
      <c r="AC208" s="327"/>
      <c r="AD208" s="327"/>
      <c r="AE208" s="327"/>
      <c r="AF208" s="327"/>
      <c r="AG208" s="327"/>
      <c r="AH208" s="327"/>
      <c r="AI208" s="327"/>
      <c r="AJ208" s="327"/>
      <c r="AK208" s="327"/>
      <c r="AL208" s="327"/>
      <c r="AM208" s="327"/>
      <c r="AN208" s="327"/>
      <c r="AO208" s="327"/>
      <c r="AP208" s="327"/>
      <c r="AQ208" s="327"/>
    </row>
    <row r="209" spans="1:43" x14ac:dyDescent="0.15">
      <c r="A209" s="469"/>
      <c r="B209" s="469"/>
      <c r="C209" s="484"/>
      <c r="D209" s="472"/>
      <c r="E209" s="471"/>
      <c r="F209" s="471"/>
      <c r="G209" s="327"/>
      <c r="H209" s="327"/>
      <c r="I209" s="327"/>
      <c r="J209" s="327"/>
      <c r="K209" s="327"/>
      <c r="L209" s="327"/>
      <c r="M209" s="327"/>
      <c r="N209" s="327"/>
      <c r="O209" s="327"/>
      <c r="P209" s="327"/>
      <c r="Q209" s="327"/>
      <c r="R209" s="327"/>
      <c r="S209" s="327"/>
      <c r="T209" s="327"/>
      <c r="U209" s="327"/>
      <c r="V209" s="327"/>
      <c r="W209" s="327"/>
      <c r="X209" s="327"/>
      <c r="Y209" s="327"/>
      <c r="Z209" s="327"/>
      <c r="AA209" s="327"/>
      <c r="AB209" s="327"/>
      <c r="AC209" s="327"/>
      <c r="AD209" s="327"/>
      <c r="AE209" s="327"/>
      <c r="AF209" s="327"/>
      <c r="AG209" s="327"/>
      <c r="AH209" s="327"/>
      <c r="AI209" s="327"/>
      <c r="AJ209" s="327"/>
      <c r="AK209" s="327"/>
      <c r="AL209" s="327"/>
      <c r="AM209" s="327"/>
      <c r="AN209" s="327"/>
      <c r="AO209" s="327"/>
      <c r="AP209" s="327"/>
      <c r="AQ209" s="327"/>
    </row>
    <row r="210" spans="1:43" x14ac:dyDescent="0.15">
      <c r="A210" s="469"/>
      <c r="B210" s="469"/>
      <c r="C210" s="484"/>
      <c r="D210" s="472"/>
      <c r="E210" s="471"/>
      <c r="F210" s="471"/>
      <c r="G210" s="327"/>
      <c r="H210" s="327"/>
      <c r="I210" s="327"/>
      <c r="J210" s="327"/>
      <c r="K210" s="327"/>
      <c r="L210" s="327"/>
      <c r="M210" s="327"/>
      <c r="N210" s="327"/>
      <c r="O210" s="327"/>
      <c r="P210" s="327"/>
      <c r="Q210" s="327"/>
      <c r="R210" s="327"/>
      <c r="S210" s="327"/>
      <c r="T210" s="327"/>
      <c r="U210" s="327"/>
      <c r="V210" s="327"/>
      <c r="W210" s="327"/>
      <c r="X210" s="327"/>
      <c r="Y210" s="327"/>
      <c r="Z210" s="327"/>
      <c r="AA210" s="327"/>
      <c r="AB210" s="327"/>
      <c r="AC210" s="327"/>
      <c r="AD210" s="327"/>
      <c r="AE210" s="327"/>
      <c r="AF210" s="327"/>
      <c r="AG210" s="327"/>
      <c r="AH210" s="327"/>
      <c r="AI210" s="327"/>
      <c r="AJ210" s="327"/>
      <c r="AK210" s="327"/>
      <c r="AL210" s="327"/>
      <c r="AM210" s="327"/>
      <c r="AN210" s="327"/>
      <c r="AO210" s="327"/>
      <c r="AP210" s="327"/>
      <c r="AQ210" s="327"/>
    </row>
    <row r="211" spans="1:43" x14ac:dyDescent="0.15">
      <c r="A211" s="469"/>
      <c r="B211" s="469"/>
      <c r="C211" s="484"/>
      <c r="D211" s="472"/>
      <c r="E211" s="471"/>
      <c r="F211" s="471"/>
      <c r="G211" s="327"/>
      <c r="H211" s="327"/>
      <c r="I211" s="327"/>
      <c r="J211" s="327"/>
      <c r="K211" s="327"/>
      <c r="L211" s="327"/>
      <c r="M211" s="327"/>
      <c r="N211" s="327"/>
      <c r="O211" s="327"/>
      <c r="P211" s="327"/>
      <c r="Q211" s="327"/>
      <c r="R211" s="327"/>
      <c r="S211" s="327"/>
      <c r="T211" s="327"/>
      <c r="U211" s="327"/>
      <c r="V211" s="327"/>
      <c r="W211" s="327"/>
      <c r="X211" s="327"/>
      <c r="Y211" s="327"/>
      <c r="Z211" s="327"/>
      <c r="AA211" s="327"/>
      <c r="AB211" s="327"/>
      <c r="AC211" s="327"/>
      <c r="AD211" s="327"/>
      <c r="AE211" s="327"/>
      <c r="AF211" s="327"/>
      <c r="AG211" s="327"/>
      <c r="AH211" s="327"/>
      <c r="AI211" s="327"/>
      <c r="AJ211" s="327"/>
      <c r="AK211" s="327"/>
      <c r="AL211" s="327"/>
      <c r="AM211" s="327"/>
      <c r="AN211" s="327"/>
      <c r="AO211" s="327"/>
      <c r="AP211" s="327"/>
      <c r="AQ211" s="327"/>
    </row>
    <row r="212" spans="1:43" x14ac:dyDescent="0.15">
      <c r="A212" s="469"/>
      <c r="B212" s="469"/>
      <c r="C212" s="484"/>
      <c r="D212" s="472"/>
      <c r="E212" s="471"/>
      <c r="F212" s="471"/>
      <c r="G212" s="327"/>
      <c r="H212" s="327"/>
      <c r="I212" s="327"/>
      <c r="J212" s="327"/>
      <c r="K212" s="327"/>
      <c r="L212" s="327"/>
      <c r="M212" s="327"/>
      <c r="N212" s="327"/>
      <c r="O212" s="327"/>
      <c r="P212" s="327"/>
      <c r="Q212" s="327"/>
      <c r="R212" s="327"/>
      <c r="S212" s="327"/>
      <c r="T212" s="327"/>
      <c r="U212" s="327"/>
      <c r="V212" s="327"/>
      <c r="W212" s="327"/>
      <c r="X212" s="327"/>
      <c r="Y212" s="327"/>
      <c r="Z212" s="327"/>
      <c r="AA212" s="327"/>
      <c r="AB212" s="327"/>
      <c r="AC212" s="327"/>
      <c r="AD212" s="327"/>
      <c r="AE212" s="327"/>
      <c r="AF212" s="327"/>
      <c r="AG212" s="327"/>
      <c r="AH212" s="327"/>
      <c r="AI212" s="327"/>
      <c r="AJ212" s="327"/>
      <c r="AK212" s="327"/>
      <c r="AL212" s="327"/>
      <c r="AM212" s="327"/>
      <c r="AN212" s="327"/>
      <c r="AO212" s="327"/>
      <c r="AP212" s="327"/>
      <c r="AQ212" s="327"/>
    </row>
    <row r="213" spans="1:43" x14ac:dyDescent="0.15">
      <c r="A213" s="469"/>
      <c r="B213" s="469"/>
      <c r="C213" s="484"/>
      <c r="D213" s="472"/>
      <c r="E213" s="471"/>
      <c r="F213" s="471"/>
      <c r="G213" s="327"/>
      <c r="H213" s="327"/>
      <c r="I213" s="327"/>
      <c r="J213" s="327"/>
      <c r="K213" s="327"/>
      <c r="L213" s="327"/>
      <c r="M213" s="327"/>
      <c r="N213" s="327"/>
      <c r="O213" s="327"/>
      <c r="P213" s="327"/>
      <c r="Q213" s="327"/>
      <c r="R213" s="327"/>
      <c r="S213" s="327"/>
      <c r="T213" s="327"/>
      <c r="U213" s="327"/>
      <c r="V213" s="327"/>
      <c r="W213" s="327"/>
      <c r="X213" s="327"/>
      <c r="Y213" s="327"/>
      <c r="Z213" s="327"/>
      <c r="AA213" s="327"/>
      <c r="AB213" s="327"/>
      <c r="AC213" s="327"/>
      <c r="AD213" s="327"/>
      <c r="AE213" s="327"/>
      <c r="AF213" s="327"/>
      <c r="AG213" s="327"/>
      <c r="AH213" s="327"/>
      <c r="AI213" s="327"/>
      <c r="AJ213" s="327"/>
      <c r="AK213" s="327"/>
      <c r="AL213" s="327"/>
      <c r="AM213" s="327"/>
      <c r="AN213" s="327"/>
      <c r="AO213" s="327"/>
      <c r="AP213" s="327"/>
      <c r="AQ213" s="327"/>
    </row>
    <row r="214" spans="1:43" x14ac:dyDescent="0.15">
      <c r="A214" s="469"/>
      <c r="B214" s="469"/>
      <c r="C214" s="484"/>
      <c r="D214" s="472"/>
      <c r="E214" s="471"/>
      <c r="F214" s="471"/>
      <c r="G214" s="327"/>
      <c r="H214" s="327"/>
      <c r="I214" s="327"/>
      <c r="J214" s="327"/>
      <c r="K214" s="327"/>
      <c r="L214" s="327"/>
      <c r="M214" s="327"/>
      <c r="N214" s="327"/>
      <c r="O214" s="327"/>
      <c r="P214" s="327"/>
      <c r="Q214" s="327"/>
      <c r="R214" s="327"/>
      <c r="S214" s="327"/>
      <c r="T214" s="327"/>
      <c r="U214" s="327"/>
      <c r="V214" s="327"/>
      <c r="W214" s="327"/>
      <c r="X214" s="327"/>
      <c r="Y214" s="327"/>
      <c r="Z214" s="327"/>
      <c r="AA214" s="327"/>
      <c r="AB214" s="327"/>
      <c r="AC214" s="327"/>
      <c r="AD214" s="327"/>
      <c r="AE214" s="327"/>
      <c r="AF214" s="327"/>
      <c r="AG214" s="327"/>
      <c r="AH214" s="327"/>
      <c r="AI214" s="327"/>
      <c r="AJ214" s="327"/>
      <c r="AK214" s="327"/>
      <c r="AL214" s="327"/>
      <c r="AM214" s="327"/>
      <c r="AN214" s="327"/>
      <c r="AO214" s="327"/>
      <c r="AP214" s="327"/>
      <c r="AQ214" s="327"/>
    </row>
    <row r="215" spans="1:43" x14ac:dyDescent="0.15">
      <c r="A215" s="469"/>
      <c r="B215" s="469"/>
      <c r="C215" s="484"/>
      <c r="D215" s="472"/>
      <c r="E215" s="471"/>
      <c r="F215" s="471"/>
      <c r="G215" s="327"/>
      <c r="H215" s="327"/>
      <c r="I215" s="327"/>
      <c r="J215" s="327"/>
      <c r="K215" s="327"/>
      <c r="L215" s="327"/>
      <c r="M215" s="327"/>
      <c r="N215" s="327"/>
      <c r="O215" s="327"/>
      <c r="P215" s="327"/>
      <c r="Q215" s="327"/>
      <c r="R215" s="327"/>
      <c r="S215" s="327"/>
      <c r="T215" s="327"/>
      <c r="U215" s="327"/>
      <c r="V215" s="327"/>
      <c r="W215" s="327"/>
      <c r="X215" s="327"/>
      <c r="Y215" s="327"/>
      <c r="Z215" s="327"/>
      <c r="AA215" s="327"/>
      <c r="AB215" s="327"/>
      <c r="AC215" s="327"/>
      <c r="AD215" s="327"/>
      <c r="AE215" s="327"/>
      <c r="AF215" s="327"/>
      <c r="AG215" s="327"/>
      <c r="AH215" s="327"/>
      <c r="AI215" s="327"/>
      <c r="AJ215" s="327"/>
      <c r="AK215" s="327"/>
      <c r="AL215" s="327"/>
      <c r="AM215" s="327"/>
      <c r="AN215" s="327"/>
      <c r="AO215" s="327"/>
      <c r="AP215" s="327"/>
      <c r="AQ215" s="327"/>
    </row>
    <row r="216" spans="1:43" x14ac:dyDescent="0.15">
      <c r="A216" s="469"/>
      <c r="B216" s="469"/>
      <c r="C216" s="484"/>
      <c r="D216" s="472"/>
      <c r="E216" s="471"/>
      <c r="F216" s="471"/>
      <c r="G216" s="327"/>
      <c r="H216" s="327"/>
      <c r="I216" s="327"/>
      <c r="J216" s="327"/>
      <c r="K216" s="327"/>
      <c r="L216" s="327"/>
      <c r="M216" s="327"/>
      <c r="N216" s="327"/>
      <c r="O216" s="327"/>
      <c r="P216" s="327"/>
      <c r="Q216" s="327"/>
      <c r="R216" s="327"/>
      <c r="S216" s="327"/>
      <c r="T216" s="327"/>
      <c r="U216" s="327"/>
      <c r="V216" s="327"/>
      <c r="W216" s="327"/>
      <c r="X216" s="327"/>
      <c r="Y216" s="327"/>
      <c r="Z216" s="327"/>
      <c r="AA216" s="327"/>
      <c r="AB216" s="327"/>
      <c r="AC216" s="327"/>
      <c r="AD216" s="327"/>
      <c r="AE216" s="327"/>
      <c r="AF216" s="327"/>
      <c r="AG216" s="327"/>
      <c r="AH216" s="327"/>
      <c r="AI216" s="327"/>
      <c r="AJ216" s="327"/>
      <c r="AK216" s="327"/>
      <c r="AL216" s="327"/>
      <c r="AM216" s="327"/>
      <c r="AN216" s="327"/>
      <c r="AO216" s="327"/>
      <c r="AP216" s="327"/>
      <c r="AQ216" s="327"/>
    </row>
    <row r="217" spans="1:43" x14ac:dyDescent="0.15">
      <c r="A217" s="469"/>
      <c r="B217" s="469"/>
      <c r="C217" s="484"/>
      <c r="D217" s="472"/>
      <c r="E217" s="471"/>
      <c r="F217" s="471"/>
      <c r="G217" s="327"/>
      <c r="H217" s="327"/>
      <c r="I217" s="327"/>
      <c r="J217" s="327"/>
      <c r="K217" s="327"/>
      <c r="L217" s="327"/>
      <c r="M217" s="327"/>
      <c r="N217" s="327"/>
      <c r="O217" s="327"/>
      <c r="P217" s="327"/>
      <c r="Q217" s="327"/>
      <c r="R217" s="327"/>
      <c r="S217" s="327"/>
      <c r="T217" s="327"/>
      <c r="U217" s="327"/>
      <c r="V217" s="327"/>
      <c r="W217" s="327"/>
      <c r="X217" s="327"/>
      <c r="Y217" s="327"/>
      <c r="Z217" s="327"/>
      <c r="AA217" s="327"/>
      <c r="AB217" s="327"/>
      <c r="AC217" s="327"/>
      <c r="AD217" s="327"/>
      <c r="AE217" s="327"/>
      <c r="AF217" s="327"/>
      <c r="AG217" s="327"/>
      <c r="AH217" s="327"/>
      <c r="AI217" s="327"/>
      <c r="AJ217" s="327"/>
      <c r="AK217" s="327"/>
      <c r="AL217" s="327"/>
      <c r="AM217" s="327"/>
      <c r="AN217" s="327"/>
      <c r="AO217" s="327"/>
      <c r="AP217" s="327"/>
      <c r="AQ217" s="327"/>
    </row>
    <row r="218" spans="1:43" x14ac:dyDescent="0.15">
      <c r="A218" s="469"/>
      <c r="B218" s="469"/>
      <c r="C218" s="484"/>
      <c r="D218" s="472"/>
      <c r="E218" s="471"/>
      <c r="F218" s="471"/>
      <c r="G218" s="327"/>
      <c r="H218" s="327"/>
      <c r="I218" s="327"/>
      <c r="J218" s="327"/>
      <c r="K218" s="327"/>
      <c r="L218" s="327"/>
      <c r="M218" s="327"/>
      <c r="N218" s="327"/>
      <c r="O218" s="327"/>
      <c r="P218" s="327"/>
      <c r="Q218" s="327"/>
      <c r="R218" s="327"/>
      <c r="S218" s="327"/>
      <c r="T218" s="327"/>
      <c r="U218" s="327"/>
      <c r="V218" s="327"/>
      <c r="W218" s="327"/>
      <c r="X218" s="327"/>
      <c r="Y218" s="327"/>
      <c r="Z218" s="327"/>
      <c r="AA218" s="327"/>
      <c r="AB218" s="327"/>
      <c r="AC218" s="327"/>
      <c r="AD218" s="327"/>
      <c r="AE218" s="327"/>
      <c r="AF218" s="327"/>
      <c r="AG218" s="327"/>
      <c r="AH218" s="327"/>
      <c r="AI218" s="327"/>
      <c r="AJ218" s="327"/>
      <c r="AK218" s="327"/>
      <c r="AL218" s="327"/>
      <c r="AM218" s="327"/>
      <c r="AN218" s="327"/>
      <c r="AO218" s="327"/>
      <c r="AP218" s="327"/>
      <c r="AQ218" s="327"/>
    </row>
    <row r="219" spans="1:43" x14ac:dyDescent="0.15">
      <c r="A219" s="469"/>
      <c r="B219" s="469"/>
      <c r="C219" s="484"/>
      <c r="D219" s="472"/>
      <c r="E219" s="471"/>
      <c r="F219" s="471"/>
      <c r="G219" s="327"/>
      <c r="H219" s="327"/>
      <c r="I219" s="327"/>
      <c r="J219" s="327"/>
      <c r="K219" s="327"/>
      <c r="L219" s="327"/>
      <c r="M219" s="327"/>
      <c r="N219" s="327"/>
      <c r="O219" s="327"/>
      <c r="P219" s="327"/>
      <c r="Q219" s="327"/>
      <c r="R219" s="327"/>
      <c r="S219" s="327"/>
      <c r="T219" s="327"/>
      <c r="U219" s="327"/>
      <c r="V219" s="327"/>
      <c r="W219" s="327"/>
      <c r="X219" s="327"/>
      <c r="Y219" s="327"/>
      <c r="Z219" s="327"/>
      <c r="AA219" s="327"/>
      <c r="AB219" s="327"/>
      <c r="AC219" s="327"/>
      <c r="AD219" s="327"/>
      <c r="AE219" s="327"/>
      <c r="AF219" s="327"/>
      <c r="AG219" s="327"/>
      <c r="AH219" s="327"/>
      <c r="AI219" s="327"/>
      <c r="AJ219" s="327"/>
      <c r="AK219" s="327"/>
      <c r="AL219" s="327"/>
      <c r="AM219" s="327"/>
      <c r="AN219" s="327"/>
      <c r="AO219" s="327"/>
      <c r="AP219" s="327"/>
      <c r="AQ219" s="327"/>
    </row>
    <row r="220" spans="1:43" x14ac:dyDescent="0.15">
      <c r="A220" s="469"/>
      <c r="B220" s="469"/>
      <c r="C220" s="484"/>
      <c r="D220" s="472"/>
      <c r="E220" s="471"/>
      <c r="F220" s="471"/>
      <c r="G220" s="327"/>
      <c r="H220" s="327"/>
      <c r="I220" s="327"/>
      <c r="J220" s="327"/>
      <c r="K220" s="327"/>
      <c r="L220" s="327"/>
      <c r="M220" s="327"/>
      <c r="N220" s="327"/>
      <c r="O220" s="327"/>
      <c r="P220" s="327"/>
      <c r="Q220" s="327"/>
      <c r="R220" s="327"/>
      <c r="S220" s="327"/>
      <c r="T220" s="327"/>
      <c r="U220" s="327"/>
      <c r="V220" s="327"/>
      <c r="W220" s="327"/>
      <c r="X220" s="327"/>
      <c r="Y220" s="327"/>
      <c r="Z220" s="327"/>
      <c r="AA220" s="327"/>
      <c r="AB220" s="327"/>
      <c r="AC220" s="327"/>
      <c r="AD220" s="327"/>
      <c r="AE220" s="327"/>
      <c r="AF220" s="327"/>
      <c r="AG220" s="327"/>
      <c r="AH220" s="327"/>
      <c r="AI220" s="327"/>
      <c r="AJ220" s="327"/>
      <c r="AK220" s="327"/>
      <c r="AL220" s="327"/>
      <c r="AM220" s="327"/>
      <c r="AN220" s="327"/>
      <c r="AO220" s="327"/>
      <c r="AP220" s="327"/>
      <c r="AQ220" s="327"/>
    </row>
    <row r="221" spans="1:43" x14ac:dyDescent="0.15">
      <c r="A221" s="469"/>
      <c r="B221" s="469"/>
      <c r="C221" s="484"/>
      <c r="D221" s="472"/>
      <c r="E221" s="471"/>
      <c r="F221" s="471"/>
      <c r="G221" s="327"/>
      <c r="H221" s="327"/>
      <c r="I221" s="327"/>
      <c r="J221" s="327"/>
      <c r="K221" s="327"/>
      <c r="L221" s="327"/>
      <c r="M221" s="327"/>
      <c r="N221" s="327"/>
      <c r="O221" s="327"/>
      <c r="P221" s="327"/>
      <c r="Q221" s="327"/>
      <c r="R221" s="327"/>
      <c r="S221" s="327"/>
      <c r="T221" s="327"/>
      <c r="U221" s="327"/>
      <c r="V221" s="327"/>
      <c r="W221" s="327"/>
      <c r="X221" s="327"/>
      <c r="Y221" s="327"/>
      <c r="Z221" s="327"/>
      <c r="AA221" s="327"/>
      <c r="AB221" s="327"/>
      <c r="AC221" s="327"/>
      <c r="AD221" s="327"/>
      <c r="AE221" s="327"/>
      <c r="AF221" s="327"/>
      <c r="AG221" s="327"/>
      <c r="AH221" s="327"/>
      <c r="AI221" s="327"/>
      <c r="AJ221" s="327"/>
      <c r="AK221" s="327"/>
      <c r="AL221" s="327"/>
      <c r="AM221" s="327"/>
      <c r="AN221" s="327"/>
      <c r="AO221" s="327"/>
      <c r="AP221" s="327"/>
      <c r="AQ221" s="327"/>
    </row>
    <row r="222" spans="1:43" x14ac:dyDescent="0.15">
      <c r="A222" s="469"/>
      <c r="B222" s="469"/>
      <c r="C222" s="484"/>
      <c r="D222" s="472"/>
      <c r="E222" s="471"/>
      <c r="F222" s="471"/>
      <c r="G222" s="327"/>
      <c r="H222" s="327"/>
      <c r="I222" s="327"/>
      <c r="J222" s="327"/>
      <c r="K222" s="327"/>
      <c r="L222" s="327"/>
      <c r="M222" s="327"/>
      <c r="N222" s="327"/>
      <c r="O222" s="327"/>
      <c r="P222" s="327"/>
      <c r="Q222" s="327"/>
      <c r="R222" s="327"/>
      <c r="S222" s="327"/>
      <c r="T222" s="327"/>
      <c r="U222" s="327"/>
      <c r="V222" s="327"/>
      <c r="W222" s="327"/>
      <c r="X222" s="327"/>
      <c r="Y222" s="327"/>
      <c r="Z222" s="327"/>
      <c r="AA222" s="327"/>
      <c r="AB222" s="327"/>
      <c r="AC222" s="327"/>
      <c r="AD222" s="327"/>
      <c r="AE222" s="327"/>
      <c r="AF222" s="327"/>
      <c r="AG222" s="327"/>
      <c r="AH222" s="327"/>
      <c r="AI222" s="327"/>
      <c r="AJ222" s="327"/>
      <c r="AK222" s="327"/>
      <c r="AL222" s="327"/>
      <c r="AM222" s="327"/>
      <c r="AN222" s="327"/>
      <c r="AO222" s="327"/>
      <c r="AP222" s="327"/>
      <c r="AQ222" s="327"/>
    </row>
    <row r="223" spans="1:43" x14ac:dyDescent="0.15">
      <c r="A223" s="469"/>
      <c r="B223" s="469"/>
      <c r="C223" s="484"/>
      <c r="D223" s="472"/>
      <c r="E223" s="471"/>
      <c r="F223" s="471"/>
      <c r="G223" s="327"/>
      <c r="H223" s="327"/>
      <c r="I223" s="327"/>
      <c r="J223" s="327"/>
      <c r="K223" s="327"/>
      <c r="L223" s="327"/>
      <c r="M223" s="327"/>
      <c r="N223" s="327"/>
      <c r="O223" s="327"/>
      <c r="P223" s="327"/>
      <c r="Q223" s="327"/>
      <c r="R223" s="327"/>
      <c r="S223" s="327"/>
      <c r="T223" s="327"/>
      <c r="U223" s="327"/>
      <c r="V223" s="327"/>
      <c r="W223" s="327"/>
      <c r="X223" s="327"/>
      <c r="Y223" s="327"/>
      <c r="Z223" s="327"/>
      <c r="AA223" s="327"/>
      <c r="AB223" s="327"/>
      <c r="AC223" s="327"/>
      <c r="AD223" s="327"/>
      <c r="AE223" s="327"/>
      <c r="AF223" s="327"/>
      <c r="AG223" s="327"/>
      <c r="AH223" s="327"/>
      <c r="AI223" s="327"/>
      <c r="AJ223" s="327"/>
      <c r="AK223" s="327"/>
      <c r="AL223" s="327"/>
      <c r="AM223" s="327"/>
      <c r="AN223" s="327"/>
      <c r="AO223" s="327"/>
      <c r="AP223" s="327"/>
      <c r="AQ223" s="327"/>
    </row>
    <row r="224" spans="1:43" x14ac:dyDescent="0.15">
      <c r="A224" s="469"/>
      <c r="B224" s="469"/>
      <c r="C224" s="484"/>
      <c r="D224" s="472"/>
      <c r="E224" s="471"/>
      <c r="F224" s="471"/>
      <c r="G224" s="327"/>
      <c r="H224" s="327"/>
      <c r="I224" s="327"/>
      <c r="J224" s="327"/>
      <c r="K224" s="327"/>
      <c r="L224" s="327"/>
      <c r="M224" s="327"/>
      <c r="N224" s="327"/>
      <c r="O224" s="327"/>
      <c r="P224" s="327"/>
      <c r="Q224" s="327"/>
      <c r="R224" s="327"/>
      <c r="S224" s="327"/>
      <c r="T224" s="327"/>
      <c r="U224" s="327"/>
      <c r="V224" s="327"/>
      <c r="W224" s="327"/>
      <c r="X224" s="327"/>
      <c r="Y224" s="327"/>
      <c r="Z224" s="327"/>
      <c r="AA224" s="327"/>
      <c r="AB224" s="327"/>
      <c r="AC224" s="327"/>
      <c r="AD224" s="327"/>
      <c r="AE224" s="327"/>
      <c r="AF224" s="327"/>
      <c r="AG224" s="327"/>
      <c r="AH224" s="327"/>
      <c r="AI224" s="327"/>
      <c r="AJ224" s="327"/>
      <c r="AK224" s="327"/>
      <c r="AL224" s="327"/>
      <c r="AM224" s="327"/>
      <c r="AN224" s="327"/>
      <c r="AO224" s="327"/>
      <c r="AP224" s="327"/>
      <c r="AQ224" s="327"/>
    </row>
    <row r="225" spans="1:43" x14ac:dyDescent="0.15">
      <c r="A225" s="469"/>
      <c r="B225" s="469"/>
      <c r="C225" s="484"/>
      <c r="D225" s="472"/>
      <c r="E225" s="471"/>
      <c r="F225" s="471"/>
      <c r="G225" s="327"/>
      <c r="H225" s="327"/>
      <c r="I225" s="327"/>
      <c r="J225" s="327"/>
      <c r="K225" s="327"/>
      <c r="L225" s="327"/>
      <c r="M225" s="327"/>
      <c r="N225" s="327"/>
      <c r="O225" s="327"/>
      <c r="P225" s="327"/>
      <c r="Q225" s="327"/>
      <c r="R225" s="327"/>
      <c r="S225" s="327"/>
      <c r="T225" s="327"/>
      <c r="U225" s="327"/>
      <c r="V225" s="327"/>
      <c r="W225" s="327"/>
      <c r="X225" s="327"/>
      <c r="Y225" s="327"/>
      <c r="Z225" s="327"/>
      <c r="AA225" s="327"/>
      <c r="AB225" s="327"/>
      <c r="AC225" s="327"/>
      <c r="AD225" s="327"/>
      <c r="AE225" s="327"/>
      <c r="AF225" s="327"/>
      <c r="AG225" s="327"/>
      <c r="AH225" s="327"/>
      <c r="AI225" s="327"/>
      <c r="AJ225" s="327"/>
      <c r="AK225" s="327"/>
      <c r="AL225" s="327"/>
      <c r="AM225" s="327"/>
      <c r="AN225" s="327"/>
      <c r="AO225" s="327"/>
      <c r="AP225" s="327"/>
      <c r="AQ225" s="327"/>
    </row>
    <row r="226" spans="1:43" x14ac:dyDescent="0.15">
      <c r="A226" s="469"/>
      <c r="B226" s="469"/>
      <c r="C226" s="484"/>
      <c r="D226" s="472"/>
      <c r="E226" s="471"/>
      <c r="F226" s="471"/>
      <c r="G226" s="327"/>
      <c r="H226" s="327"/>
      <c r="I226" s="327"/>
      <c r="J226" s="327"/>
      <c r="K226" s="327"/>
      <c r="L226" s="327"/>
      <c r="M226" s="327"/>
      <c r="N226" s="327"/>
      <c r="O226" s="327"/>
      <c r="P226" s="327"/>
      <c r="Q226" s="327"/>
      <c r="R226" s="327"/>
      <c r="S226" s="327"/>
      <c r="T226" s="327"/>
      <c r="U226" s="327"/>
      <c r="V226" s="327"/>
      <c r="W226" s="327"/>
      <c r="X226" s="327"/>
      <c r="Y226" s="327"/>
      <c r="Z226" s="327"/>
      <c r="AA226" s="327"/>
      <c r="AB226" s="327"/>
      <c r="AC226" s="327"/>
      <c r="AD226" s="327"/>
      <c r="AE226" s="327"/>
      <c r="AF226" s="327"/>
      <c r="AG226" s="327"/>
      <c r="AH226" s="327"/>
      <c r="AI226" s="327"/>
      <c r="AJ226" s="327"/>
      <c r="AK226" s="327"/>
      <c r="AL226" s="327"/>
      <c r="AM226" s="327"/>
      <c r="AN226" s="327"/>
      <c r="AO226" s="327"/>
      <c r="AP226" s="327"/>
      <c r="AQ226" s="327"/>
    </row>
    <row r="227" spans="1:43" x14ac:dyDescent="0.15">
      <c r="A227" s="469"/>
      <c r="B227" s="469"/>
      <c r="C227" s="484"/>
      <c r="D227" s="472"/>
      <c r="E227" s="471"/>
      <c r="F227" s="471"/>
      <c r="G227" s="327"/>
      <c r="H227" s="327"/>
      <c r="I227" s="327"/>
      <c r="J227" s="327"/>
      <c r="K227" s="327"/>
      <c r="L227" s="327"/>
      <c r="M227" s="327"/>
      <c r="N227" s="327"/>
      <c r="O227" s="327"/>
      <c r="P227" s="327"/>
      <c r="Q227" s="327"/>
      <c r="R227" s="327"/>
      <c r="S227" s="327"/>
      <c r="T227" s="327"/>
      <c r="U227" s="327"/>
      <c r="V227" s="327"/>
      <c r="W227" s="327"/>
      <c r="X227" s="327"/>
      <c r="Y227" s="327"/>
      <c r="Z227" s="327"/>
      <c r="AA227" s="327"/>
      <c r="AB227" s="327"/>
      <c r="AC227" s="327"/>
      <c r="AD227" s="327"/>
      <c r="AE227" s="327"/>
      <c r="AF227" s="327"/>
      <c r="AG227" s="327"/>
      <c r="AH227" s="327"/>
      <c r="AI227" s="327"/>
      <c r="AJ227" s="327"/>
      <c r="AK227" s="327"/>
      <c r="AL227" s="327"/>
      <c r="AM227" s="327"/>
      <c r="AN227" s="327"/>
      <c r="AO227" s="327"/>
      <c r="AP227" s="327"/>
      <c r="AQ227" s="327"/>
    </row>
    <row r="228" spans="1:43" x14ac:dyDescent="0.15">
      <c r="A228" s="469"/>
      <c r="B228" s="469"/>
      <c r="C228" s="484"/>
      <c r="D228" s="472"/>
      <c r="E228" s="471"/>
      <c r="F228" s="471"/>
      <c r="G228" s="327"/>
      <c r="H228" s="327"/>
      <c r="I228" s="327"/>
      <c r="J228" s="327"/>
      <c r="K228" s="327"/>
      <c r="L228" s="327"/>
      <c r="M228" s="327"/>
      <c r="N228" s="327"/>
      <c r="O228" s="327"/>
      <c r="P228" s="327"/>
      <c r="Q228" s="327"/>
      <c r="R228" s="327"/>
      <c r="S228" s="327"/>
      <c r="T228" s="327"/>
      <c r="U228" s="327"/>
      <c r="V228" s="327"/>
      <c r="W228" s="327"/>
      <c r="X228" s="327"/>
      <c r="Y228" s="327"/>
      <c r="Z228" s="327"/>
      <c r="AA228" s="327"/>
      <c r="AB228" s="327"/>
      <c r="AC228" s="327"/>
      <c r="AD228" s="327"/>
      <c r="AE228" s="327"/>
      <c r="AF228" s="327"/>
      <c r="AG228" s="327"/>
      <c r="AH228" s="327"/>
      <c r="AI228" s="327"/>
      <c r="AJ228" s="327"/>
      <c r="AK228" s="327"/>
      <c r="AL228" s="327"/>
      <c r="AM228" s="327"/>
      <c r="AN228" s="327"/>
      <c r="AO228" s="327"/>
      <c r="AP228" s="327"/>
      <c r="AQ228" s="327"/>
    </row>
    <row r="229" spans="1:43" x14ac:dyDescent="0.15">
      <c r="A229" s="469"/>
      <c r="B229" s="469"/>
      <c r="C229" s="484"/>
      <c r="D229" s="472"/>
      <c r="E229" s="471"/>
      <c r="F229" s="471"/>
      <c r="G229" s="327"/>
      <c r="H229" s="327"/>
      <c r="I229" s="327"/>
      <c r="J229" s="327"/>
      <c r="K229" s="327"/>
      <c r="L229" s="327"/>
      <c r="M229" s="327"/>
      <c r="N229" s="327"/>
      <c r="O229" s="327"/>
      <c r="P229" s="327"/>
      <c r="Q229" s="327"/>
      <c r="R229" s="327"/>
      <c r="S229" s="327"/>
      <c r="T229" s="327"/>
      <c r="U229" s="327"/>
      <c r="V229" s="327"/>
      <c r="W229" s="327"/>
      <c r="X229" s="327"/>
      <c r="Y229" s="327"/>
      <c r="Z229" s="327"/>
      <c r="AA229" s="327"/>
      <c r="AB229" s="327"/>
      <c r="AC229" s="327"/>
      <c r="AD229" s="327"/>
      <c r="AE229" s="327"/>
      <c r="AF229" s="327"/>
      <c r="AG229" s="327"/>
      <c r="AH229" s="327"/>
      <c r="AI229" s="327"/>
      <c r="AJ229" s="327"/>
      <c r="AK229" s="327"/>
      <c r="AL229" s="327"/>
      <c r="AM229" s="327"/>
      <c r="AN229" s="327"/>
      <c r="AO229" s="327"/>
      <c r="AP229" s="327"/>
      <c r="AQ229" s="327"/>
    </row>
    <row r="230" spans="1:43" x14ac:dyDescent="0.15">
      <c r="A230" s="469"/>
      <c r="B230" s="469"/>
      <c r="C230" s="484"/>
      <c r="D230" s="472"/>
      <c r="E230" s="471"/>
      <c r="F230" s="471"/>
      <c r="G230" s="327"/>
      <c r="H230" s="327"/>
      <c r="I230" s="327"/>
      <c r="J230" s="327"/>
      <c r="K230" s="327"/>
      <c r="L230" s="327"/>
      <c r="M230" s="327"/>
      <c r="N230" s="327"/>
      <c r="O230" s="327"/>
      <c r="P230" s="327"/>
      <c r="Q230" s="327"/>
      <c r="R230" s="327"/>
      <c r="S230" s="327"/>
      <c r="T230" s="327"/>
      <c r="U230" s="327"/>
      <c r="V230" s="327"/>
      <c r="W230" s="327"/>
      <c r="X230" s="327"/>
      <c r="Y230" s="327"/>
      <c r="Z230" s="327"/>
      <c r="AA230" s="327"/>
      <c r="AB230" s="327"/>
      <c r="AC230" s="327"/>
      <c r="AD230" s="327"/>
      <c r="AE230" s="327"/>
      <c r="AF230" s="327"/>
      <c r="AG230" s="327"/>
      <c r="AH230" s="327"/>
      <c r="AI230" s="327"/>
      <c r="AJ230" s="327"/>
      <c r="AK230" s="327"/>
      <c r="AL230" s="327"/>
      <c r="AM230" s="327"/>
      <c r="AN230" s="327"/>
      <c r="AO230" s="327"/>
      <c r="AP230" s="327"/>
      <c r="AQ230" s="327"/>
    </row>
    <row r="231" spans="1:43" x14ac:dyDescent="0.15">
      <c r="A231" s="469"/>
      <c r="B231" s="469"/>
      <c r="C231" s="484"/>
      <c r="D231" s="472"/>
      <c r="E231" s="471"/>
      <c r="F231" s="471"/>
      <c r="G231" s="327"/>
      <c r="H231" s="327"/>
      <c r="I231" s="327"/>
      <c r="J231" s="327"/>
      <c r="K231" s="327"/>
      <c r="L231" s="327"/>
      <c r="M231" s="327"/>
      <c r="N231" s="327"/>
      <c r="O231" s="327"/>
      <c r="P231" s="327"/>
      <c r="Q231" s="327"/>
      <c r="R231" s="327"/>
      <c r="S231" s="327"/>
      <c r="T231" s="327"/>
      <c r="U231" s="327"/>
      <c r="V231" s="327"/>
      <c r="W231" s="327"/>
      <c r="X231" s="327"/>
      <c r="Y231" s="327"/>
      <c r="Z231" s="327"/>
      <c r="AA231" s="327"/>
      <c r="AB231" s="327"/>
      <c r="AC231" s="327"/>
      <c r="AD231" s="327"/>
      <c r="AE231" s="327"/>
      <c r="AF231" s="327"/>
      <c r="AG231" s="327"/>
      <c r="AH231" s="327"/>
      <c r="AI231" s="327"/>
      <c r="AJ231" s="327"/>
      <c r="AK231" s="327"/>
      <c r="AL231" s="327"/>
      <c r="AM231" s="327"/>
      <c r="AN231" s="327"/>
      <c r="AO231" s="327"/>
      <c r="AP231" s="327"/>
      <c r="AQ231" s="327"/>
    </row>
    <row r="232" spans="1:43" x14ac:dyDescent="0.15">
      <c r="A232" s="469"/>
      <c r="B232" s="469"/>
      <c r="C232" s="484"/>
      <c r="D232" s="472"/>
      <c r="E232" s="471"/>
      <c r="F232" s="471"/>
      <c r="G232" s="327"/>
      <c r="H232" s="327"/>
      <c r="I232" s="327"/>
      <c r="J232" s="327"/>
      <c r="K232" s="327"/>
      <c r="L232" s="327"/>
      <c r="M232" s="327"/>
      <c r="N232" s="327"/>
      <c r="O232" s="327"/>
      <c r="P232" s="327"/>
      <c r="Q232" s="327"/>
      <c r="R232" s="327"/>
      <c r="S232" s="327"/>
      <c r="T232" s="327"/>
      <c r="U232" s="327"/>
      <c r="V232" s="327"/>
      <c r="W232" s="327"/>
      <c r="X232" s="327"/>
      <c r="Y232" s="327"/>
      <c r="Z232" s="327"/>
      <c r="AA232" s="327"/>
      <c r="AB232" s="327"/>
      <c r="AC232" s="327"/>
      <c r="AD232" s="327"/>
      <c r="AE232" s="327"/>
      <c r="AF232" s="327"/>
      <c r="AG232" s="327"/>
      <c r="AH232" s="327"/>
      <c r="AI232" s="327"/>
      <c r="AJ232" s="327"/>
      <c r="AK232" s="327"/>
      <c r="AL232" s="327"/>
      <c r="AM232" s="327"/>
      <c r="AN232" s="327"/>
      <c r="AO232" s="327"/>
      <c r="AP232" s="327"/>
      <c r="AQ232" s="327"/>
    </row>
    <row r="233" spans="1:43" x14ac:dyDescent="0.15">
      <c r="A233" s="469"/>
      <c r="B233" s="469"/>
      <c r="C233" s="484"/>
      <c r="D233" s="472"/>
      <c r="E233" s="471"/>
      <c r="F233" s="471"/>
      <c r="G233" s="327"/>
      <c r="H233" s="327"/>
      <c r="I233" s="327"/>
      <c r="J233" s="327"/>
      <c r="K233" s="327"/>
      <c r="L233" s="327"/>
      <c r="M233" s="327"/>
      <c r="N233" s="327"/>
      <c r="O233" s="327"/>
      <c r="P233" s="327"/>
      <c r="Q233" s="327"/>
      <c r="R233" s="327"/>
      <c r="S233" s="327"/>
      <c r="T233" s="327"/>
      <c r="U233" s="327"/>
      <c r="V233" s="327"/>
      <c r="W233" s="327"/>
      <c r="X233" s="327"/>
      <c r="Y233" s="327"/>
      <c r="Z233" s="327"/>
      <c r="AA233" s="327"/>
      <c r="AB233" s="327"/>
      <c r="AC233" s="327"/>
      <c r="AD233" s="327"/>
      <c r="AE233" s="327"/>
      <c r="AF233" s="327"/>
      <c r="AG233" s="327"/>
      <c r="AH233" s="327"/>
      <c r="AI233" s="327"/>
      <c r="AJ233" s="327"/>
      <c r="AK233" s="327"/>
      <c r="AL233" s="327"/>
      <c r="AM233" s="327"/>
      <c r="AN233" s="327"/>
      <c r="AO233" s="327"/>
      <c r="AP233" s="327"/>
      <c r="AQ233" s="327"/>
    </row>
    <row r="234" spans="1:43" x14ac:dyDescent="0.15">
      <c r="A234" s="469"/>
      <c r="B234" s="469"/>
      <c r="C234" s="484"/>
      <c r="D234" s="472"/>
      <c r="E234" s="471"/>
      <c r="F234" s="471"/>
      <c r="G234" s="327"/>
      <c r="H234" s="327"/>
      <c r="I234" s="327"/>
      <c r="J234" s="327"/>
      <c r="K234" s="327"/>
      <c r="L234" s="327"/>
      <c r="M234" s="327"/>
      <c r="N234" s="327"/>
      <c r="O234" s="327"/>
      <c r="P234" s="327"/>
      <c r="Q234" s="327"/>
      <c r="R234" s="327"/>
      <c r="S234" s="327"/>
      <c r="T234" s="327"/>
      <c r="U234" s="327"/>
      <c r="V234" s="327"/>
      <c r="W234" s="327"/>
      <c r="X234" s="327"/>
      <c r="Y234" s="327"/>
      <c r="Z234" s="327"/>
      <c r="AA234" s="327"/>
      <c r="AB234" s="327"/>
      <c r="AC234" s="327"/>
      <c r="AD234" s="327"/>
      <c r="AE234" s="327"/>
      <c r="AF234" s="327"/>
      <c r="AG234" s="327"/>
      <c r="AH234" s="327"/>
      <c r="AI234" s="327"/>
      <c r="AJ234" s="327"/>
      <c r="AK234" s="327"/>
      <c r="AL234" s="327"/>
      <c r="AM234" s="327"/>
      <c r="AN234" s="327"/>
      <c r="AO234" s="327"/>
      <c r="AP234" s="327"/>
      <c r="AQ234" s="327"/>
    </row>
    <row r="235" spans="1:43" x14ac:dyDescent="0.15">
      <c r="A235" s="469"/>
      <c r="B235" s="469"/>
      <c r="C235" s="484"/>
      <c r="D235" s="472"/>
      <c r="E235" s="471"/>
      <c r="F235" s="471"/>
      <c r="G235" s="327"/>
      <c r="H235" s="327"/>
      <c r="I235" s="327"/>
      <c r="J235" s="327"/>
      <c r="K235" s="327"/>
      <c r="L235" s="327"/>
      <c r="M235" s="327"/>
      <c r="N235" s="327"/>
      <c r="O235" s="327"/>
      <c r="P235" s="327"/>
      <c r="Q235" s="327"/>
      <c r="R235" s="327"/>
      <c r="S235" s="327"/>
      <c r="T235" s="327"/>
      <c r="U235" s="327"/>
      <c r="V235" s="327"/>
      <c r="W235" s="327"/>
      <c r="X235" s="327"/>
      <c r="Y235" s="327"/>
      <c r="Z235" s="327"/>
      <c r="AA235" s="327"/>
      <c r="AB235" s="327"/>
      <c r="AC235" s="327"/>
      <c r="AD235" s="327"/>
      <c r="AE235" s="327"/>
      <c r="AF235" s="327"/>
      <c r="AG235" s="327"/>
      <c r="AH235" s="327"/>
      <c r="AI235" s="327"/>
      <c r="AJ235" s="327"/>
      <c r="AK235" s="327"/>
      <c r="AL235" s="327"/>
      <c r="AM235" s="327"/>
      <c r="AN235" s="327"/>
      <c r="AO235" s="327"/>
      <c r="AP235" s="327"/>
      <c r="AQ235" s="327"/>
    </row>
    <row r="236" spans="1:43" x14ac:dyDescent="0.15">
      <c r="A236" s="469"/>
      <c r="B236" s="469"/>
      <c r="C236" s="484"/>
      <c r="D236" s="472"/>
      <c r="E236" s="471"/>
      <c r="F236" s="471"/>
      <c r="G236" s="327"/>
      <c r="H236" s="327"/>
      <c r="I236" s="327"/>
      <c r="J236" s="327"/>
      <c r="K236" s="327"/>
      <c r="L236" s="327"/>
      <c r="M236" s="327"/>
      <c r="N236" s="327"/>
      <c r="O236" s="327"/>
      <c r="P236" s="327"/>
      <c r="Q236" s="327"/>
      <c r="R236" s="327"/>
      <c r="S236" s="327"/>
      <c r="T236" s="327"/>
      <c r="U236" s="327"/>
      <c r="V236" s="327"/>
      <c r="W236" s="327"/>
      <c r="X236" s="327"/>
      <c r="Y236" s="327"/>
      <c r="Z236" s="327"/>
      <c r="AA236" s="327"/>
      <c r="AB236" s="327"/>
      <c r="AC236" s="327"/>
      <c r="AD236" s="327"/>
      <c r="AE236" s="327"/>
      <c r="AF236" s="327"/>
      <c r="AG236" s="327"/>
      <c r="AH236" s="327"/>
      <c r="AI236" s="327"/>
      <c r="AJ236" s="327"/>
      <c r="AK236" s="327"/>
      <c r="AL236" s="327"/>
      <c r="AM236" s="327"/>
      <c r="AN236" s="327"/>
      <c r="AO236" s="327"/>
      <c r="AP236" s="327"/>
      <c r="AQ236" s="327"/>
    </row>
    <row r="237" spans="1:43" x14ac:dyDescent="0.15">
      <c r="A237" s="469"/>
      <c r="B237" s="469"/>
      <c r="C237" s="484"/>
      <c r="D237" s="472"/>
      <c r="E237" s="471"/>
      <c r="F237" s="471"/>
      <c r="G237" s="327"/>
      <c r="H237" s="327"/>
      <c r="I237" s="327"/>
      <c r="J237" s="327"/>
      <c r="K237" s="327"/>
      <c r="L237" s="327"/>
      <c r="M237" s="327"/>
      <c r="N237" s="327"/>
      <c r="O237" s="327"/>
      <c r="P237" s="327"/>
      <c r="Q237" s="327"/>
      <c r="R237" s="327"/>
      <c r="S237" s="327"/>
      <c r="T237" s="327"/>
      <c r="U237" s="327"/>
      <c r="V237" s="327"/>
      <c r="W237" s="327"/>
      <c r="X237" s="327"/>
      <c r="Y237" s="327"/>
      <c r="Z237" s="327"/>
      <c r="AA237" s="327"/>
      <c r="AB237" s="327"/>
      <c r="AC237" s="327"/>
      <c r="AD237" s="327"/>
      <c r="AE237" s="327"/>
      <c r="AF237" s="327"/>
      <c r="AG237" s="327"/>
      <c r="AH237" s="327"/>
      <c r="AI237" s="327"/>
      <c r="AJ237" s="327"/>
      <c r="AK237" s="327"/>
      <c r="AL237" s="327"/>
      <c r="AM237" s="327"/>
      <c r="AN237" s="327"/>
      <c r="AO237" s="327"/>
      <c r="AP237" s="327"/>
      <c r="AQ237" s="327"/>
    </row>
    <row r="238" spans="1:43" x14ac:dyDescent="0.15">
      <c r="A238" s="469"/>
      <c r="B238" s="469"/>
      <c r="C238" s="484"/>
      <c r="D238" s="472"/>
      <c r="E238" s="471"/>
      <c r="F238" s="471"/>
      <c r="G238" s="327"/>
      <c r="H238" s="327"/>
      <c r="I238" s="327"/>
      <c r="J238" s="327"/>
      <c r="K238" s="327"/>
      <c r="L238" s="327"/>
      <c r="M238" s="327"/>
      <c r="N238" s="327"/>
      <c r="O238" s="327"/>
      <c r="P238" s="327"/>
      <c r="Q238" s="327"/>
      <c r="R238" s="327"/>
      <c r="S238" s="327"/>
      <c r="T238" s="327"/>
      <c r="U238" s="327"/>
      <c r="V238" s="327"/>
      <c r="W238" s="327"/>
      <c r="X238" s="327"/>
      <c r="Y238" s="327"/>
      <c r="Z238" s="327"/>
      <c r="AA238" s="327"/>
      <c r="AB238" s="327"/>
      <c r="AC238" s="327"/>
      <c r="AD238" s="327"/>
      <c r="AE238" s="327"/>
      <c r="AF238" s="327"/>
      <c r="AG238" s="327"/>
      <c r="AH238" s="327"/>
      <c r="AI238" s="327"/>
      <c r="AJ238" s="327"/>
      <c r="AK238" s="327"/>
      <c r="AL238" s="327"/>
      <c r="AM238" s="327"/>
      <c r="AN238" s="327"/>
      <c r="AO238" s="327"/>
      <c r="AP238" s="327"/>
      <c r="AQ238" s="327"/>
    </row>
    <row r="239" spans="1:43" x14ac:dyDescent="0.15">
      <c r="A239" s="469"/>
      <c r="B239" s="469"/>
      <c r="C239" s="484"/>
      <c r="D239" s="472"/>
      <c r="E239" s="471"/>
      <c r="F239" s="471"/>
      <c r="G239" s="327"/>
      <c r="H239" s="327"/>
      <c r="I239" s="327"/>
      <c r="J239" s="327"/>
      <c r="K239" s="327"/>
      <c r="L239" s="327"/>
      <c r="M239" s="327"/>
      <c r="N239" s="327"/>
      <c r="O239" s="327"/>
      <c r="P239" s="327"/>
      <c r="Q239" s="327"/>
      <c r="R239" s="327"/>
      <c r="S239" s="327"/>
      <c r="T239" s="327"/>
      <c r="U239" s="327"/>
      <c r="V239" s="327"/>
      <c r="W239" s="327"/>
      <c r="X239" s="327"/>
      <c r="Y239" s="327"/>
      <c r="Z239" s="327"/>
      <c r="AA239" s="327"/>
      <c r="AB239" s="327"/>
      <c r="AC239" s="327"/>
      <c r="AD239" s="327"/>
      <c r="AE239" s="327"/>
      <c r="AF239" s="327"/>
      <c r="AG239" s="327"/>
      <c r="AH239" s="327"/>
      <c r="AI239" s="327"/>
      <c r="AJ239" s="327"/>
      <c r="AK239" s="327"/>
      <c r="AL239" s="327"/>
      <c r="AM239" s="327"/>
      <c r="AN239" s="327"/>
      <c r="AO239" s="327"/>
      <c r="AP239" s="327"/>
      <c r="AQ239" s="327"/>
    </row>
    <row r="240" spans="1:43" x14ac:dyDescent="0.15">
      <c r="A240" s="469"/>
      <c r="B240" s="469"/>
      <c r="C240" s="484"/>
      <c r="D240" s="472"/>
      <c r="E240" s="471"/>
      <c r="F240" s="471"/>
      <c r="G240" s="327"/>
      <c r="H240" s="327"/>
      <c r="I240" s="327"/>
      <c r="J240" s="327"/>
      <c r="K240" s="327"/>
      <c r="L240" s="327"/>
      <c r="M240" s="327"/>
      <c r="N240" s="327"/>
      <c r="O240" s="327"/>
      <c r="P240" s="327"/>
      <c r="Q240" s="327"/>
      <c r="R240" s="327"/>
      <c r="S240" s="327"/>
      <c r="T240" s="327"/>
      <c r="U240" s="327"/>
      <c r="V240" s="327"/>
      <c r="W240" s="327"/>
      <c r="X240" s="327"/>
      <c r="Y240" s="327"/>
      <c r="Z240" s="327"/>
      <c r="AA240" s="327"/>
      <c r="AB240" s="327"/>
      <c r="AC240" s="327"/>
      <c r="AD240" s="327"/>
      <c r="AE240" s="327"/>
      <c r="AF240" s="327"/>
      <c r="AG240" s="327"/>
      <c r="AH240" s="327"/>
      <c r="AI240" s="327"/>
      <c r="AJ240" s="327"/>
      <c r="AK240" s="327"/>
      <c r="AL240" s="327"/>
      <c r="AM240" s="327"/>
      <c r="AN240" s="327"/>
      <c r="AO240" s="327"/>
      <c r="AP240" s="327"/>
      <c r="AQ240" s="327"/>
    </row>
    <row r="241" spans="1:43" x14ac:dyDescent="0.15">
      <c r="A241" s="469"/>
      <c r="B241" s="469"/>
      <c r="C241" s="484"/>
      <c r="D241" s="472"/>
      <c r="E241" s="471"/>
      <c r="F241" s="471"/>
      <c r="G241" s="327"/>
      <c r="H241" s="327"/>
      <c r="I241" s="327"/>
      <c r="J241" s="327"/>
      <c r="K241" s="327"/>
      <c r="L241" s="327"/>
      <c r="M241" s="327"/>
      <c r="N241" s="327"/>
      <c r="O241" s="327"/>
      <c r="P241" s="327"/>
      <c r="Q241" s="327"/>
      <c r="R241" s="327"/>
      <c r="S241" s="327"/>
      <c r="T241" s="327"/>
      <c r="U241" s="327"/>
      <c r="V241" s="327"/>
      <c r="W241" s="327"/>
      <c r="X241" s="327"/>
      <c r="Y241" s="327"/>
      <c r="Z241" s="327"/>
      <c r="AA241" s="327"/>
      <c r="AB241" s="327"/>
      <c r="AC241" s="327"/>
      <c r="AD241" s="327"/>
      <c r="AE241" s="327"/>
      <c r="AF241" s="327"/>
      <c r="AG241" s="327"/>
      <c r="AH241" s="327"/>
      <c r="AI241" s="327"/>
      <c r="AJ241" s="327"/>
      <c r="AK241" s="327"/>
      <c r="AL241" s="327"/>
      <c r="AM241" s="327"/>
      <c r="AN241" s="327"/>
      <c r="AO241" s="327"/>
      <c r="AP241" s="327"/>
      <c r="AQ241" s="327"/>
    </row>
    <row r="242" spans="1:43" x14ac:dyDescent="0.15">
      <c r="A242" s="469"/>
      <c r="B242" s="469"/>
      <c r="C242" s="484"/>
      <c r="D242" s="472"/>
      <c r="E242" s="471"/>
      <c r="F242" s="471"/>
      <c r="G242" s="327"/>
      <c r="H242" s="327"/>
      <c r="I242" s="327"/>
      <c r="J242" s="327"/>
      <c r="K242" s="327"/>
      <c r="L242" s="327"/>
      <c r="M242" s="327"/>
      <c r="N242" s="327"/>
      <c r="O242" s="327"/>
      <c r="P242" s="327"/>
      <c r="Q242" s="327"/>
      <c r="R242" s="327"/>
      <c r="S242" s="327"/>
      <c r="T242" s="327"/>
      <c r="U242" s="327"/>
      <c r="V242" s="327"/>
      <c r="W242" s="327"/>
      <c r="X242" s="327"/>
      <c r="Y242" s="327"/>
      <c r="Z242" s="327"/>
      <c r="AA242" s="327"/>
      <c r="AB242" s="327"/>
      <c r="AC242" s="327"/>
      <c r="AD242" s="327"/>
      <c r="AE242" s="327"/>
      <c r="AF242" s="327"/>
      <c r="AG242" s="327"/>
      <c r="AH242" s="327"/>
      <c r="AI242" s="327"/>
      <c r="AJ242" s="327"/>
      <c r="AK242" s="327"/>
      <c r="AL242" s="327"/>
      <c r="AM242" s="327"/>
      <c r="AN242" s="327"/>
      <c r="AO242" s="327"/>
      <c r="AP242" s="327"/>
      <c r="AQ242" s="327"/>
    </row>
    <row r="243" spans="1:43" x14ac:dyDescent="0.15">
      <c r="A243" s="469"/>
      <c r="B243" s="469"/>
      <c r="C243" s="484"/>
      <c r="D243" s="472"/>
      <c r="E243" s="471"/>
      <c r="F243" s="471"/>
      <c r="G243" s="327"/>
      <c r="H243" s="327"/>
      <c r="I243" s="327"/>
      <c r="J243" s="327"/>
      <c r="K243" s="327"/>
      <c r="L243" s="327"/>
      <c r="M243" s="327"/>
      <c r="N243" s="327"/>
      <c r="O243" s="327"/>
      <c r="P243" s="327"/>
      <c r="Q243" s="327"/>
      <c r="R243" s="327"/>
      <c r="S243" s="327"/>
      <c r="T243" s="327"/>
      <c r="U243" s="327"/>
      <c r="V243" s="327"/>
      <c r="W243" s="327"/>
      <c r="X243" s="327"/>
      <c r="Y243" s="327"/>
      <c r="Z243" s="327"/>
      <c r="AA243" s="327"/>
      <c r="AB243" s="327"/>
      <c r="AC243" s="327"/>
      <c r="AD243" s="327"/>
      <c r="AE243" s="327"/>
      <c r="AF243" s="327"/>
      <c r="AG243" s="327"/>
      <c r="AH243" s="327"/>
      <c r="AI243" s="327"/>
      <c r="AJ243" s="327"/>
      <c r="AK243" s="327"/>
      <c r="AL243" s="327"/>
      <c r="AM243" s="327"/>
      <c r="AN243" s="327"/>
      <c r="AO243" s="327"/>
      <c r="AP243" s="327"/>
      <c r="AQ243" s="327"/>
    </row>
    <row r="244" spans="1:43" x14ac:dyDescent="0.15">
      <c r="A244" s="469"/>
      <c r="B244" s="469"/>
      <c r="C244" s="484"/>
      <c r="D244" s="472"/>
      <c r="E244" s="471"/>
      <c r="F244" s="471"/>
      <c r="G244" s="327"/>
      <c r="H244" s="327"/>
      <c r="I244" s="327"/>
      <c r="J244" s="327"/>
      <c r="K244" s="327"/>
      <c r="L244" s="327"/>
      <c r="M244" s="327"/>
      <c r="N244" s="327"/>
      <c r="O244" s="327"/>
      <c r="P244" s="327"/>
      <c r="Q244" s="327"/>
      <c r="R244" s="327"/>
      <c r="S244" s="327"/>
      <c r="T244" s="327"/>
      <c r="U244" s="327"/>
      <c r="V244" s="327"/>
      <c r="W244" s="327"/>
      <c r="X244" s="327"/>
      <c r="Y244" s="327"/>
      <c r="Z244" s="327"/>
      <c r="AA244" s="327"/>
      <c r="AB244" s="327"/>
      <c r="AC244" s="327"/>
      <c r="AD244" s="327"/>
      <c r="AE244" s="327"/>
      <c r="AF244" s="327"/>
      <c r="AG244" s="327"/>
      <c r="AH244" s="327"/>
      <c r="AI244" s="327"/>
      <c r="AJ244" s="327"/>
      <c r="AK244" s="327"/>
      <c r="AL244" s="327"/>
      <c r="AM244" s="327"/>
      <c r="AN244" s="327"/>
      <c r="AO244" s="327"/>
      <c r="AP244" s="327"/>
      <c r="AQ244" s="327"/>
    </row>
    <row r="245" spans="1:43" x14ac:dyDescent="0.15">
      <c r="A245" s="469"/>
      <c r="B245" s="469"/>
      <c r="C245" s="484"/>
      <c r="D245" s="472"/>
      <c r="E245" s="471"/>
      <c r="F245" s="471"/>
      <c r="G245" s="327"/>
      <c r="H245" s="327"/>
      <c r="I245" s="327"/>
      <c r="J245" s="327"/>
      <c r="K245" s="327"/>
      <c r="L245" s="327"/>
      <c r="M245" s="327"/>
      <c r="N245" s="327"/>
      <c r="O245" s="327"/>
      <c r="P245" s="327"/>
      <c r="Q245" s="327"/>
      <c r="R245" s="327"/>
      <c r="S245" s="327"/>
      <c r="T245" s="327"/>
      <c r="U245" s="327"/>
      <c r="V245" s="327"/>
      <c r="W245" s="327"/>
      <c r="X245" s="327"/>
      <c r="Y245" s="327"/>
      <c r="Z245" s="327"/>
      <c r="AA245" s="327"/>
      <c r="AB245" s="327"/>
      <c r="AC245" s="327"/>
      <c r="AD245" s="327"/>
      <c r="AE245" s="327"/>
      <c r="AF245" s="327"/>
      <c r="AG245" s="327"/>
      <c r="AH245" s="327"/>
      <c r="AI245" s="327"/>
      <c r="AJ245" s="327"/>
      <c r="AK245" s="327"/>
      <c r="AL245" s="327"/>
      <c r="AM245" s="327"/>
      <c r="AN245" s="327"/>
      <c r="AO245" s="327"/>
      <c r="AP245" s="327"/>
      <c r="AQ245" s="327"/>
    </row>
    <row r="246" spans="1:43" x14ac:dyDescent="0.15">
      <c r="A246" s="469"/>
      <c r="B246" s="469"/>
      <c r="C246" s="484"/>
      <c r="D246" s="472"/>
      <c r="E246" s="471"/>
      <c r="F246" s="471"/>
      <c r="G246" s="327"/>
      <c r="H246" s="327"/>
      <c r="I246" s="327"/>
      <c r="J246" s="327"/>
      <c r="K246" s="327"/>
      <c r="L246" s="327"/>
      <c r="M246" s="327"/>
      <c r="N246" s="327"/>
      <c r="O246" s="327"/>
      <c r="P246" s="327"/>
      <c r="Q246" s="327"/>
      <c r="R246" s="327"/>
      <c r="S246" s="327"/>
      <c r="T246" s="327"/>
      <c r="U246" s="327"/>
      <c r="V246" s="327"/>
      <c r="W246" s="327"/>
      <c r="X246" s="327"/>
      <c r="Y246" s="327"/>
      <c r="Z246" s="327"/>
      <c r="AA246" s="327"/>
      <c r="AB246" s="327"/>
      <c r="AC246" s="327"/>
      <c r="AD246" s="327"/>
      <c r="AE246" s="327"/>
      <c r="AF246" s="327"/>
      <c r="AG246" s="327"/>
      <c r="AH246" s="327"/>
      <c r="AI246" s="327"/>
      <c r="AJ246" s="327"/>
      <c r="AK246" s="327"/>
      <c r="AL246" s="327"/>
      <c r="AM246" s="327"/>
      <c r="AN246" s="327"/>
      <c r="AO246" s="327"/>
      <c r="AP246" s="327"/>
      <c r="AQ246" s="327"/>
    </row>
    <row r="247" spans="1:43" x14ac:dyDescent="0.15">
      <c r="A247" s="469"/>
      <c r="B247" s="469"/>
      <c r="C247" s="484"/>
      <c r="D247" s="472"/>
      <c r="E247" s="471"/>
      <c r="F247" s="471"/>
      <c r="G247" s="327"/>
      <c r="H247" s="327"/>
      <c r="I247" s="327"/>
      <c r="J247" s="327"/>
      <c r="K247" s="327"/>
      <c r="L247" s="327"/>
      <c r="M247" s="327"/>
      <c r="N247" s="327"/>
      <c r="O247" s="327"/>
      <c r="P247" s="327"/>
      <c r="Q247" s="327"/>
      <c r="R247" s="327"/>
      <c r="S247" s="327"/>
      <c r="T247" s="327"/>
      <c r="U247" s="327"/>
      <c r="V247" s="327"/>
      <c r="W247" s="327"/>
      <c r="X247" s="327"/>
      <c r="Y247" s="327"/>
      <c r="Z247" s="327"/>
      <c r="AA247" s="327"/>
      <c r="AB247" s="327"/>
      <c r="AC247" s="327"/>
      <c r="AD247" s="327"/>
      <c r="AE247" s="327"/>
      <c r="AF247" s="327"/>
      <c r="AG247" s="327"/>
      <c r="AH247" s="327"/>
      <c r="AI247" s="327"/>
      <c r="AJ247" s="327"/>
      <c r="AK247" s="327"/>
      <c r="AL247" s="327"/>
      <c r="AM247" s="327"/>
      <c r="AN247" s="327"/>
      <c r="AO247" s="327"/>
      <c r="AP247" s="327"/>
      <c r="AQ247" s="327"/>
    </row>
    <row r="248" spans="1:43" x14ac:dyDescent="0.15">
      <c r="A248" s="469"/>
      <c r="B248" s="469"/>
      <c r="C248" s="484"/>
      <c r="D248" s="472"/>
      <c r="E248" s="471"/>
      <c r="F248" s="471"/>
      <c r="G248" s="327"/>
      <c r="H248" s="327"/>
      <c r="I248" s="327"/>
      <c r="J248" s="327"/>
      <c r="K248" s="327"/>
      <c r="L248" s="327"/>
      <c r="M248" s="327"/>
      <c r="N248" s="327"/>
      <c r="O248" s="327"/>
      <c r="P248" s="327"/>
      <c r="Q248" s="327"/>
      <c r="R248" s="327"/>
      <c r="S248" s="327"/>
      <c r="T248" s="327"/>
      <c r="U248" s="327"/>
      <c r="V248" s="327"/>
      <c r="W248" s="327"/>
      <c r="X248" s="327"/>
      <c r="Y248" s="327"/>
      <c r="Z248" s="327"/>
      <c r="AA248" s="327"/>
      <c r="AB248" s="327"/>
      <c r="AC248" s="327"/>
      <c r="AD248" s="327"/>
      <c r="AE248" s="327"/>
      <c r="AF248" s="327"/>
      <c r="AG248" s="327"/>
      <c r="AH248" s="327"/>
      <c r="AI248" s="327"/>
      <c r="AJ248" s="327"/>
      <c r="AK248" s="327"/>
      <c r="AL248" s="327"/>
      <c r="AM248" s="327"/>
      <c r="AN248" s="327"/>
      <c r="AO248" s="327"/>
      <c r="AP248" s="327"/>
      <c r="AQ248" s="327"/>
    </row>
    <row r="249" spans="1:43" x14ac:dyDescent="0.15">
      <c r="A249" s="469"/>
      <c r="B249" s="469"/>
      <c r="C249" s="484"/>
      <c r="D249" s="472"/>
      <c r="E249" s="471"/>
      <c r="F249" s="471"/>
      <c r="G249" s="327"/>
      <c r="H249" s="327"/>
      <c r="I249" s="327"/>
      <c r="J249" s="327"/>
      <c r="K249" s="327"/>
      <c r="L249" s="327"/>
      <c r="M249" s="327"/>
      <c r="N249" s="327"/>
      <c r="O249" s="327"/>
      <c r="P249" s="327"/>
      <c r="Q249" s="327"/>
      <c r="R249" s="327"/>
      <c r="S249" s="327"/>
      <c r="T249" s="327"/>
      <c r="U249" s="327"/>
      <c r="V249" s="327"/>
      <c r="W249" s="327"/>
      <c r="X249" s="327"/>
      <c r="Y249" s="327"/>
      <c r="Z249" s="327"/>
      <c r="AA249" s="327"/>
      <c r="AB249" s="327"/>
      <c r="AC249" s="327"/>
      <c r="AD249" s="327"/>
      <c r="AE249" s="327"/>
      <c r="AF249" s="327"/>
      <c r="AG249" s="327"/>
      <c r="AH249" s="327"/>
      <c r="AI249" s="327"/>
      <c r="AJ249" s="327"/>
      <c r="AK249" s="327"/>
      <c r="AL249" s="327"/>
      <c r="AM249" s="327"/>
      <c r="AN249" s="327"/>
      <c r="AO249" s="327"/>
      <c r="AP249" s="327"/>
      <c r="AQ249" s="327"/>
    </row>
    <row r="250" spans="1:43" x14ac:dyDescent="0.15">
      <c r="A250" s="469"/>
      <c r="B250" s="469"/>
      <c r="C250" s="484"/>
      <c r="D250" s="472"/>
      <c r="E250" s="471"/>
      <c r="F250" s="471"/>
      <c r="G250" s="327"/>
      <c r="H250" s="327"/>
      <c r="I250" s="327"/>
      <c r="J250" s="327"/>
      <c r="K250" s="327"/>
      <c r="L250" s="327"/>
      <c r="M250" s="327"/>
      <c r="N250" s="327"/>
      <c r="O250" s="327"/>
      <c r="P250" s="327"/>
      <c r="Q250" s="327"/>
      <c r="R250" s="327"/>
      <c r="S250" s="327"/>
      <c r="T250" s="327"/>
      <c r="U250" s="327"/>
      <c r="V250" s="327"/>
      <c r="W250" s="327"/>
      <c r="X250" s="327"/>
      <c r="Y250" s="327"/>
      <c r="Z250" s="327"/>
      <c r="AA250" s="327"/>
      <c r="AB250" s="327"/>
      <c r="AC250" s="327"/>
      <c r="AD250" s="327"/>
      <c r="AE250" s="327"/>
      <c r="AF250" s="327"/>
      <c r="AG250" s="327"/>
      <c r="AH250" s="327"/>
      <c r="AI250" s="327"/>
      <c r="AJ250" s="327"/>
      <c r="AK250" s="327"/>
      <c r="AL250" s="327"/>
      <c r="AM250" s="327"/>
      <c r="AN250" s="327"/>
      <c r="AO250" s="327"/>
      <c r="AP250" s="327"/>
      <c r="AQ250" s="327"/>
    </row>
    <row r="251" spans="1:43" x14ac:dyDescent="0.15">
      <c r="A251" s="469"/>
      <c r="B251" s="469"/>
      <c r="C251" s="484"/>
      <c r="D251" s="472"/>
      <c r="E251" s="471"/>
      <c r="F251" s="471"/>
      <c r="G251" s="327"/>
      <c r="H251" s="327"/>
      <c r="I251" s="327"/>
      <c r="J251" s="327"/>
      <c r="K251" s="327"/>
      <c r="L251" s="327"/>
      <c r="M251" s="327"/>
      <c r="N251" s="327"/>
      <c r="O251" s="327"/>
      <c r="P251" s="327"/>
      <c r="Q251" s="327"/>
      <c r="R251" s="327"/>
      <c r="S251" s="327"/>
      <c r="T251" s="327"/>
      <c r="U251" s="327"/>
      <c r="V251" s="327"/>
      <c r="W251" s="327"/>
      <c r="X251" s="327"/>
      <c r="Y251" s="327"/>
      <c r="Z251" s="327"/>
      <c r="AA251" s="327"/>
      <c r="AB251" s="327"/>
      <c r="AC251" s="327"/>
      <c r="AD251" s="327"/>
      <c r="AE251" s="327"/>
      <c r="AF251" s="327"/>
      <c r="AG251" s="327"/>
      <c r="AH251" s="327"/>
      <c r="AI251" s="327"/>
      <c r="AJ251" s="327"/>
      <c r="AK251" s="327"/>
      <c r="AL251" s="327"/>
      <c r="AM251" s="327"/>
      <c r="AN251" s="327"/>
      <c r="AO251" s="327"/>
      <c r="AP251" s="327"/>
      <c r="AQ251" s="327"/>
    </row>
    <row r="252" spans="1:43" x14ac:dyDescent="0.15">
      <c r="A252" s="469"/>
      <c r="B252" s="469"/>
      <c r="C252" s="484"/>
      <c r="D252" s="472"/>
      <c r="E252" s="471"/>
      <c r="F252" s="471"/>
      <c r="G252" s="327"/>
      <c r="H252" s="327"/>
      <c r="I252" s="327"/>
      <c r="J252" s="327"/>
      <c r="K252" s="327"/>
      <c r="L252" s="327"/>
      <c r="M252" s="327"/>
      <c r="N252" s="327"/>
      <c r="O252" s="327"/>
      <c r="P252" s="327"/>
      <c r="Q252" s="327"/>
      <c r="R252" s="327"/>
      <c r="S252" s="327"/>
      <c r="T252" s="327"/>
      <c r="U252" s="327"/>
      <c r="V252" s="327"/>
      <c r="W252" s="327"/>
      <c r="X252" s="327"/>
      <c r="Y252" s="327"/>
      <c r="Z252" s="327"/>
      <c r="AA252" s="327"/>
      <c r="AB252" s="327"/>
      <c r="AC252" s="327"/>
      <c r="AD252" s="327"/>
      <c r="AE252" s="327"/>
      <c r="AF252" s="327"/>
      <c r="AG252" s="327"/>
      <c r="AH252" s="327"/>
      <c r="AI252" s="327"/>
      <c r="AJ252" s="327"/>
      <c r="AK252" s="327"/>
      <c r="AL252" s="327"/>
      <c r="AM252" s="327"/>
      <c r="AN252" s="327"/>
      <c r="AO252" s="327"/>
      <c r="AP252" s="327"/>
      <c r="AQ252" s="327"/>
    </row>
    <row r="253" spans="1:43" x14ac:dyDescent="0.15">
      <c r="A253" s="469"/>
      <c r="B253" s="469"/>
      <c r="C253" s="484"/>
      <c r="D253" s="472"/>
      <c r="E253" s="471"/>
      <c r="F253" s="471"/>
      <c r="G253" s="327"/>
      <c r="H253" s="327"/>
      <c r="I253" s="327"/>
      <c r="J253" s="327"/>
      <c r="K253" s="327"/>
      <c r="L253" s="327"/>
      <c r="M253" s="327"/>
      <c r="N253" s="327"/>
      <c r="O253" s="327"/>
      <c r="P253" s="327"/>
      <c r="Q253" s="327"/>
      <c r="R253" s="327"/>
      <c r="S253" s="327"/>
      <c r="T253" s="327"/>
      <c r="U253" s="327"/>
      <c r="V253" s="327"/>
      <c r="W253" s="327"/>
      <c r="X253" s="327"/>
      <c r="Y253" s="327"/>
      <c r="Z253" s="327"/>
      <c r="AA253" s="327"/>
      <c r="AB253" s="327"/>
      <c r="AC253" s="327"/>
      <c r="AD253" s="327"/>
      <c r="AE253" s="327"/>
      <c r="AF253" s="327"/>
      <c r="AG253" s="327"/>
      <c r="AH253" s="327"/>
      <c r="AI253" s="327"/>
      <c r="AJ253" s="327"/>
      <c r="AK253" s="327"/>
      <c r="AL253" s="327"/>
      <c r="AM253" s="327"/>
      <c r="AN253" s="327"/>
      <c r="AO253" s="327"/>
      <c r="AP253" s="327"/>
      <c r="AQ253" s="327"/>
    </row>
    <row r="254" spans="1:43" x14ac:dyDescent="0.15">
      <c r="A254" s="469"/>
      <c r="B254" s="469"/>
      <c r="C254" s="484"/>
      <c r="D254" s="472"/>
      <c r="E254" s="471"/>
      <c r="F254" s="471"/>
      <c r="G254" s="327"/>
      <c r="H254" s="327"/>
      <c r="I254" s="327"/>
      <c r="J254" s="327"/>
      <c r="K254" s="327"/>
      <c r="L254" s="327"/>
      <c r="M254" s="327"/>
      <c r="N254" s="327"/>
      <c r="O254" s="327"/>
      <c r="P254" s="327"/>
      <c r="Q254" s="327"/>
      <c r="R254" s="327"/>
      <c r="S254" s="327"/>
      <c r="T254" s="327"/>
      <c r="U254" s="327"/>
      <c r="V254" s="327"/>
      <c r="W254" s="327"/>
      <c r="X254" s="327"/>
      <c r="Y254" s="327"/>
      <c r="Z254" s="327"/>
      <c r="AA254" s="327"/>
      <c r="AB254" s="327"/>
      <c r="AC254" s="327"/>
      <c r="AD254" s="327"/>
      <c r="AE254" s="327"/>
      <c r="AF254" s="327"/>
      <c r="AG254" s="327"/>
      <c r="AH254" s="327"/>
      <c r="AI254" s="327"/>
      <c r="AJ254" s="327"/>
      <c r="AK254" s="327"/>
      <c r="AL254" s="327"/>
      <c r="AM254" s="327"/>
      <c r="AN254" s="327"/>
      <c r="AO254" s="327"/>
      <c r="AP254" s="327"/>
      <c r="AQ254" s="327"/>
    </row>
    <row r="255" spans="1:43" x14ac:dyDescent="0.15">
      <c r="A255" s="469"/>
      <c r="B255" s="469"/>
      <c r="C255" s="484"/>
      <c r="D255" s="472"/>
      <c r="E255" s="471"/>
      <c r="F255" s="471"/>
      <c r="G255" s="327"/>
      <c r="H255" s="327"/>
      <c r="I255" s="327"/>
      <c r="J255" s="327"/>
      <c r="K255" s="327"/>
      <c r="L255" s="327"/>
      <c r="M255" s="327"/>
      <c r="N255" s="327"/>
      <c r="O255" s="327"/>
      <c r="P255" s="327"/>
      <c r="Q255" s="327"/>
      <c r="R255" s="327"/>
      <c r="S255" s="327"/>
      <c r="T255" s="327"/>
      <c r="U255" s="327"/>
      <c r="V255" s="327"/>
      <c r="W255" s="327"/>
      <c r="X255" s="327"/>
      <c r="Y255" s="327"/>
      <c r="Z255" s="327"/>
      <c r="AA255" s="327"/>
      <c r="AB255" s="327"/>
      <c r="AC255" s="327"/>
      <c r="AD255" s="327"/>
      <c r="AE255" s="327"/>
      <c r="AF255" s="327"/>
      <c r="AG255" s="327"/>
      <c r="AH255" s="327"/>
      <c r="AI255" s="327"/>
      <c r="AJ255" s="327"/>
      <c r="AK255" s="327"/>
      <c r="AL255" s="327"/>
      <c r="AM255" s="327"/>
      <c r="AN255" s="327"/>
      <c r="AO255" s="327"/>
      <c r="AP255" s="327"/>
      <c r="AQ255" s="327"/>
    </row>
    <row r="256" spans="1:43" x14ac:dyDescent="0.15">
      <c r="A256" s="469"/>
      <c r="B256" s="469"/>
      <c r="C256" s="484"/>
      <c r="D256" s="472"/>
      <c r="E256" s="471"/>
      <c r="F256" s="471"/>
      <c r="G256" s="327"/>
      <c r="H256" s="327"/>
      <c r="I256" s="327"/>
      <c r="J256" s="327"/>
      <c r="K256" s="327"/>
      <c r="L256" s="327"/>
      <c r="M256" s="327"/>
      <c r="N256" s="327"/>
      <c r="O256" s="327"/>
      <c r="P256" s="327"/>
      <c r="Q256" s="327"/>
      <c r="R256" s="327"/>
      <c r="S256" s="327"/>
      <c r="T256" s="327"/>
      <c r="U256" s="327"/>
      <c r="V256" s="327"/>
      <c r="W256" s="327"/>
      <c r="X256" s="327"/>
      <c r="Y256" s="327"/>
      <c r="Z256" s="327"/>
      <c r="AA256" s="327"/>
      <c r="AB256" s="327"/>
      <c r="AC256" s="327"/>
      <c r="AD256" s="327"/>
      <c r="AE256" s="327"/>
      <c r="AF256" s="327"/>
      <c r="AG256" s="327"/>
      <c r="AH256" s="327"/>
      <c r="AI256" s="327"/>
      <c r="AJ256" s="327"/>
      <c r="AK256" s="327"/>
      <c r="AL256" s="327"/>
      <c r="AM256" s="327"/>
      <c r="AN256" s="327"/>
      <c r="AO256" s="327"/>
      <c r="AP256" s="327"/>
      <c r="AQ256" s="327"/>
    </row>
    <row r="257" spans="1:43" x14ac:dyDescent="0.15">
      <c r="A257" s="469"/>
      <c r="B257" s="469"/>
      <c r="C257" s="484"/>
      <c r="D257" s="472"/>
      <c r="E257" s="471"/>
      <c r="F257" s="471"/>
      <c r="G257" s="327"/>
      <c r="H257" s="327"/>
      <c r="I257" s="327"/>
      <c r="J257" s="327"/>
      <c r="K257" s="327"/>
      <c r="L257" s="327"/>
      <c r="M257" s="327"/>
      <c r="N257" s="327"/>
      <c r="O257" s="327"/>
      <c r="P257" s="327"/>
      <c r="Q257" s="327"/>
      <c r="R257" s="327"/>
      <c r="S257" s="327"/>
      <c r="T257" s="327"/>
      <c r="U257" s="327"/>
      <c r="V257" s="327"/>
      <c r="W257" s="327"/>
      <c r="X257" s="327"/>
      <c r="Y257" s="327"/>
      <c r="Z257" s="327"/>
      <c r="AA257" s="327"/>
      <c r="AB257" s="327"/>
      <c r="AC257" s="327"/>
      <c r="AD257" s="327"/>
      <c r="AE257" s="327"/>
      <c r="AF257" s="327"/>
      <c r="AG257" s="327"/>
      <c r="AH257" s="327"/>
      <c r="AI257" s="327"/>
      <c r="AJ257" s="327"/>
      <c r="AK257" s="327"/>
      <c r="AL257" s="327"/>
      <c r="AM257" s="327"/>
      <c r="AN257" s="327"/>
      <c r="AO257" s="327"/>
      <c r="AP257" s="327"/>
      <c r="AQ257" s="327"/>
    </row>
    <row r="258" spans="1:43" x14ac:dyDescent="0.15">
      <c r="A258" s="469"/>
      <c r="B258" s="469"/>
      <c r="C258" s="484"/>
      <c r="D258" s="472"/>
      <c r="E258" s="471"/>
      <c r="F258" s="471"/>
      <c r="G258" s="327"/>
      <c r="H258" s="327"/>
      <c r="I258" s="327"/>
      <c r="J258" s="327"/>
      <c r="K258" s="327"/>
      <c r="L258" s="327"/>
      <c r="M258" s="327"/>
      <c r="N258" s="327"/>
      <c r="O258" s="327"/>
      <c r="P258" s="327"/>
      <c r="Q258" s="327"/>
      <c r="R258" s="327"/>
      <c r="S258" s="327"/>
      <c r="T258" s="327"/>
      <c r="U258" s="327"/>
      <c r="V258" s="327"/>
      <c r="W258" s="327"/>
      <c r="X258" s="327"/>
      <c r="Y258" s="327"/>
      <c r="Z258" s="327"/>
      <c r="AA258" s="327"/>
      <c r="AB258" s="327"/>
      <c r="AC258" s="327"/>
      <c r="AD258" s="327"/>
      <c r="AE258" s="327"/>
      <c r="AF258" s="327"/>
      <c r="AG258" s="327"/>
      <c r="AH258" s="327"/>
      <c r="AI258" s="327"/>
      <c r="AJ258" s="327"/>
      <c r="AK258" s="327"/>
      <c r="AL258" s="327"/>
      <c r="AM258" s="327"/>
      <c r="AN258" s="327"/>
      <c r="AO258" s="327"/>
      <c r="AP258" s="327"/>
      <c r="AQ258" s="327"/>
    </row>
    <row r="259" spans="1:43" x14ac:dyDescent="0.15">
      <c r="A259" s="469"/>
      <c r="B259" s="469"/>
      <c r="C259" s="484"/>
      <c r="D259" s="472"/>
      <c r="E259" s="471"/>
      <c r="F259" s="471"/>
      <c r="G259" s="327"/>
      <c r="H259" s="327"/>
      <c r="I259" s="327"/>
      <c r="J259" s="327"/>
      <c r="K259" s="327"/>
      <c r="L259" s="327"/>
      <c r="M259" s="327"/>
      <c r="N259" s="327"/>
      <c r="O259" s="327"/>
      <c r="P259" s="327"/>
      <c r="Q259" s="327"/>
      <c r="R259" s="327"/>
      <c r="S259" s="327"/>
      <c r="T259" s="327"/>
      <c r="U259" s="327"/>
      <c r="V259" s="327"/>
      <c r="W259" s="327"/>
      <c r="X259" s="327"/>
      <c r="Y259" s="327"/>
      <c r="Z259" s="327"/>
      <c r="AA259" s="327"/>
      <c r="AB259" s="327"/>
      <c r="AC259" s="327"/>
      <c r="AD259" s="327"/>
      <c r="AE259" s="327"/>
      <c r="AF259" s="327"/>
      <c r="AG259" s="327"/>
      <c r="AH259" s="327"/>
      <c r="AI259" s="327"/>
      <c r="AJ259" s="327"/>
      <c r="AK259" s="327"/>
      <c r="AL259" s="327"/>
      <c r="AM259" s="327"/>
      <c r="AN259" s="327"/>
      <c r="AO259" s="327"/>
      <c r="AP259" s="327"/>
      <c r="AQ259" s="327"/>
    </row>
    <row r="260" spans="1:43" x14ac:dyDescent="0.15">
      <c r="A260" s="469"/>
      <c r="B260" s="469"/>
      <c r="C260" s="484"/>
      <c r="D260" s="472"/>
      <c r="E260" s="471"/>
      <c r="F260" s="471"/>
      <c r="G260" s="327"/>
      <c r="H260" s="327"/>
      <c r="I260" s="327"/>
      <c r="J260" s="327"/>
      <c r="K260" s="327"/>
      <c r="L260" s="327"/>
      <c r="M260" s="327"/>
      <c r="N260" s="327"/>
      <c r="O260" s="327"/>
      <c r="P260" s="327"/>
      <c r="Q260" s="327"/>
      <c r="R260" s="327"/>
      <c r="S260" s="327"/>
      <c r="T260" s="327"/>
      <c r="U260" s="327"/>
      <c r="V260" s="327"/>
      <c r="W260" s="327"/>
      <c r="X260" s="327"/>
      <c r="Y260" s="327"/>
      <c r="Z260" s="327"/>
      <c r="AA260" s="327"/>
      <c r="AB260" s="327"/>
      <c r="AC260" s="327"/>
      <c r="AD260" s="327"/>
      <c r="AE260" s="327"/>
      <c r="AF260" s="327"/>
      <c r="AG260" s="327"/>
      <c r="AH260" s="327"/>
      <c r="AI260" s="327"/>
      <c r="AJ260" s="327"/>
      <c r="AK260" s="327"/>
      <c r="AL260" s="327"/>
      <c r="AM260" s="327"/>
      <c r="AN260" s="327"/>
      <c r="AO260" s="327"/>
      <c r="AP260" s="327"/>
      <c r="AQ260" s="327"/>
    </row>
    <row r="261" spans="1:43" x14ac:dyDescent="0.15">
      <c r="A261" s="469"/>
      <c r="B261" s="469"/>
      <c r="C261" s="484"/>
      <c r="D261" s="472"/>
      <c r="E261" s="471"/>
      <c r="F261" s="471"/>
      <c r="G261" s="327"/>
      <c r="H261" s="327"/>
      <c r="I261" s="327"/>
      <c r="J261" s="327"/>
      <c r="K261" s="327"/>
      <c r="L261" s="327"/>
      <c r="M261" s="327"/>
      <c r="N261" s="327"/>
      <c r="O261" s="327"/>
      <c r="P261" s="327"/>
      <c r="Q261" s="327"/>
      <c r="R261" s="327"/>
      <c r="S261" s="327"/>
      <c r="T261" s="327"/>
      <c r="U261" s="327"/>
      <c r="V261" s="327"/>
      <c r="W261" s="327"/>
      <c r="X261" s="327"/>
      <c r="Y261" s="327"/>
      <c r="Z261" s="327"/>
      <c r="AA261" s="327"/>
      <c r="AB261" s="327"/>
      <c r="AC261" s="327"/>
      <c r="AD261" s="327"/>
      <c r="AE261" s="327"/>
      <c r="AF261" s="327"/>
      <c r="AG261" s="327"/>
      <c r="AH261" s="327"/>
      <c r="AI261" s="327"/>
      <c r="AJ261" s="327"/>
      <c r="AK261" s="327"/>
      <c r="AL261" s="327"/>
      <c r="AM261" s="327"/>
      <c r="AN261" s="327"/>
      <c r="AO261" s="327"/>
      <c r="AP261" s="327"/>
      <c r="AQ261" s="327"/>
    </row>
    <row r="262" spans="1:43" x14ac:dyDescent="0.15">
      <c r="A262" s="469"/>
      <c r="B262" s="469"/>
      <c r="C262" s="484"/>
      <c r="D262" s="472"/>
      <c r="E262" s="471"/>
      <c r="F262" s="471"/>
      <c r="G262" s="327"/>
      <c r="H262" s="327"/>
      <c r="I262" s="327"/>
      <c r="J262" s="327"/>
      <c r="K262" s="327"/>
      <c r="L262" s="327"/>
      <c r="M262" s="327"/>
      <c r="N262" s="327"/>
      <c r="O262" s="327"/>
      <c r="P262" s="327"/>
      <c r="Q262" s="327"/>
      <c r="R262" s="327"/>
      <c r="S262" s="327"/>
      <c r="T262" s="327"/>
      <c r="U262" s="327"/>
      <c r="V262" s="327"/>
      <c r="W262" s="327"/>
      <c r="X262" s="327"/>
      <c r="Y262" s="327"/>
      <c r="Z262" s="327"/>
      <c r="AA262" s="327"/>
      <c r="AB262" s="327"/>
      <c r="AC262" s="327"/>
      <c r="AD262" s="327"/>
      <c r="AE262" s="327"/>
      <c r="AF262" s="327"/>
      <c r="AG262" s="327"/>
      <c r="AH262" s="327"/>
      <c r="AI262" s="327"/>
      <c r="AJ262" s="327"/>
      <c r="AK262" s="327"/>
      <c r="AL262" s="327"/>
      <c r="AM262" s="327"/>
      <c r="AN262" s="327"/>
      <c r="AO262" s="327"/>
      <c r="AP262" s="327"/>
      <c r="AQ262" s="327"/>
    </row>
    <row r="263" spans="1:43" x14ac:dyDescent="0.15">
      <c r="A263" s="469"/>
      <c r="B263" s="469"/>
      <c r="C263" s="484"/>
      <c r="D263" s="472"/>
      <c r="E263" s="471"/>
      <c r="F263" s="471"/>
      <c r="G263" s="327"/>
      <c r="H263" s="327"/>
      <c r="I263" s="327"/>
      <c r="J263" s="327"/>
      <c r="K263" s="327"/>
      <c r="L263" s="327"/>
      <c r="M263" s="327"/>
      <c r="N263" s="327"/>
      <c r="O263" s="327"/>
      <c r="P263" s="327"/>
      <c r="Q263" s="327"/>
      <c r="R263" s="327"/>
      <c r="S263" s="327"/>
      <c r="T263" s="327"/>
      <c r="U263" s="327"/>
      <c r="V263" s="327"/>
      <c r="W263" s="327"/>
      <c r="X263" s="327"/>
      <c r="Y263" s="327"/>
      <c r="Z263" s="327"/>
      <c r="AA263" s="327"/>
      <c r="AB263" s="327"/>
      <c r="AC263" s="327"/>
      <c r="AD263" s="327"/>
      <c r="AE263" s="327"/>
      <c r="AF263" s="327"/>
      <c r="AG263" s="327"/>
      <c r="AH263" s="327"/>
      <c r="AI263" s="327"/>
      <c r="AJ263" s="327"/>
      <c r="AK263" s="327"/>
      <c r="AL263" s="327"/>
      <c r="AM263" s="327"/>
      <c r="AN263" s="327"/>
      <c r="AO263" s="327"/>
      <c r="AP263" s="327"/>
      <c r="AQ263" s="327"/>
    </row>
    <row r="264" spans="1:43" x14ac:dyDescent="0.15">
      <c r="A264" s="469"/>
      <c r="B264" s="469"/>
      <c r="C264" s="484"/>
      <c r="D264" s="472"/>
      <c r="E264" s="471"/>
      <c r="F264" s="471"/>
      <c r="G264" s="327"/>
      <c r="H264" s="327"/>
      <c r="I264" s="327"/>
      <c r="J264" s="327"/>
      <c r="K264" s="327"/>
      <c r="L264" s="327"/>
      <c r="M264" s="327"/>
      <c r="N264" s="327"/>
      <c r="O264" s="327"/>
      <c r="P264" s="327"/>
      <c r="Q264" s="327"/>
      <c r="R264" s="327"/>
      <c r="S264" s="327"/>
      <c r="T264" s="327"/>
      <c r="U264" s="327"/>
      <c r="V264" s="327"/>
      <c r="W264" s="327"/>
      <c r="X264" s="327"/>
      <c r="Y264" s="327"/>
      <c r="Z264" s="327"/>
      <c r="AA264" s="327"/>
      <c r="AB264" s="327"/>
      <c r="AC264" s="327"/>
      <c r="AD264" s="327"/>
      <c r="AE264" s="327"/>
      <c r="AF264" s="327"/>
      <c r="AG264" s="327"/>
      <c r="AH264" s="327"/>
      <c r="AI264" s="327"/>
      <c r="AJ264" s="327"/>
      <c r="AK264" s="327"/>
      <c r="AL264" s="327"/>
      <c r="AM264" s="327"/>
      <c r="AN264" s="327"/>
      <c r="AO264" s="327"/>
      <c r="AP264" s="327"/>
      <c r="AQ264" s="327"/>
    </row>
    <row r="265" spans="1:43" x14ac:dyDescent="0.15">
      <c r="A265" s="469"/>
      <c r="B265" s="469"/>
      <c r="C265" s="484"/>
      <c r="D265" s="472"/>
      <c r="E265" s="471"/>
      <c r="F265" s="471"/>
      <c r="G265" s="327"/>
      <c r="H265" s="327"/>
      <c r="I265" s="327"/>
      <c r="J265" s="327"/>
      <c r="K265" s="327"/>
      <c r="L265" s="327"/>
      <c r="M265" s="327"/>
      <c r="N265" s="327"/>
      <c r="O265" s="327"/>
      <c r="P265" s="327"/>
      <c r="Q265" s="327"/>
      <c r="R265" s="327"/>
      <c r="S265" s="327"/>
      <c r="T265" s="327"/>
      <c r="U265" s="327"/>
      <c r="V265" s="327"/>
      <c r="W265" s="327"/>
      <c r="X265" s="327"/>
      <c r="Y265" s="327"/>
      <c r="Z265" s="327"/>
      <c r="AA265" s="327"/>
      <c r="AB265" s="327"/>
      <c r="AC265" s="327"/>
      <c r="AD265" s="327"/>
      <c r="AE265" s="327"/>
      <c r="AF265" s="327"/>
      <c r="AG265" s="327"/>
      <c r="AH265" s="327"/>
      <c r="AI265" s="327"/>
      <c r="AJ265" s="327"/>
      <c r="AK265" s="327"/>
      <c r="AL265" s="327"/>
      <c r="AM265" s="327"/>
      <c r="AN265" s="327"/>
      <c r="AO265" s="327"/>
      <c r="AP265" s="327"/>
      <c r="AQ265" s="327"/>
    </row>
    <row r="266" spans="1:43" x14ac:dyDescent="0.15">
      <c r="A266" s="469"/>
      <c r="B266" s="469"/>
      <c r="C266" s="484"/>
      <c r="D266" s="472"/>
      <c r="E266" s="471"/>
      <c r="F266" s="471"/>
      <c r="G266" s="327"/>
      <c r="H266" s="327"/>
      <c r="I266" s="327"/>
      <c r="J266" s="327"/>
      <c r="K266" s="327"/>
      <c r="L266" s="327"/>
      <c r="M266" s="327"/>
      <c r="N266" s="327"/>
      <c r="O266" s="327"/>
      <c r="P266" s="327"/>
      <c r="Q266" s="327"/>
      <c r="R266" s="327"/>
      <c r="S266" s="327"/>
      <c r="T266" s="327"/>
      <c r="U266" s="327"/>
      <c r="V266" s="327"/>
      <c r="W266" s="327"/>
      <c r="X266" s="327"/>
      <c r="Y266" s="327"/>
      <c r="Z266" s="327"/>
      <c r="AA266" s="327"/>
      <c r="AB266" s="327"/>
      <c r="AC266" s="327"/>
      <c r="AD266" s="327"/>
      <c r="AE266" s="327"/>
      <c r="AF266" s="327"/>
      <c r="AG266" s="327"/>
      <c r="AH266" s="327"/>
      <c r="AI266" s="327"/>
      <c r="AJ266" s="327"/>
      <c r="AK266" s="327"/>
      <c r="AL266" s="327"/>
      <c r="AM266" s="327"/>
      <c r="AN266" s="327"/>
      <c r="AO266" s="327"/>
      <c r="AP266" s="327"/>
      <c r="AQ266" s="327"/>
    </row>
    <row r="267" spans="1:43" x14ac:dyDescent="0.15">
      <c r="A267" s="469"/>
      <c r="B267" s="469"/>
      <c r="C267" s="484"/>
      <c r="D267" s="472"/>
      <c r="E267" s="471"/>
      <c r="F267" s="471"/>
      <c r="G267" s="327"/>
      <c r="H267" s="327"/>
      <c r="I267" s="327"/>
      <c r="J267" s="327"/>
      <c r="K267" s="327"/>
      <c r="L267" s="327"/>
      <c r="M267" s="327"/>
      <c r="N267" s="327"/>
      <c r="O267" s="327"/>
      <c r="P267" s="327"/>
      <c r="Q267" s="327"/>
      <c r="R267" s="327"/>
      <c r="S267" s="327"/>
      <c r="T267" s="327"/>
      <c r="U267" s="327"/>
      <c r="V267" s="327"/>
      <c r="W267" s="327"/>
      <c r="X267" s="327"/>
      <c r="Y267" s="327"/>
      <c r="Z267" s="327"/>
      <c r="AA267" s="327"/>
      <c r="AB267" s="327"/>
      <c r="AC267" s="327"/>
      <c r="AD267" s="327"/>
      <c r="AE267" s="327"/>
      <c r="AF267" s="327"/>
      <c r="AG267" s="327"/>
      <c r="AH267" s="327"/>
      <c r="AI267" s="327"/>
      <c r="AJ267" s="327"/>
      <c r="AK267" s="327"/>
      <c r="AL267" s="327"/>
      <c r="AM267" s="327"/>
      <c r="AN267" s="327"/>
      <c r="AO267" s="327"/>
      <c r="AP267" s="327"/>
      <c r="AQ267" s="327"/>
    </row>
    <row r="268" spans="1:43" x14ac:dyDescent="0.15">
      <c r="A268" s="469"/>
      <c r="B268" s="469"/>
      <c r="C268" s="484"/>
      <c r="D268" s="472"/>
      <c r="E268" s="471"/>
      <c r="F268" s="471"/>
      <c r="G268" s="327"/>
      <c r="H268" s="327"/>
      <c r="I268" s="327"/>
      <c r="J268" s="327"/>
      <c r="K268" s="327"/>
      <c r="L268" s="327"/>
      <c r="M268" s="327"/>
      <c r="N268" s="327"/>
      <c r="O268" s="327"/>
      <c r="P268" s="327"/>
      <c r="Q268" s="327"/>
      <c r="R268" s="327"/>
      <c r="S268" s="327"/>
      <c r="T268" s="327"/>
      <c r="U268" s="327"/>
      <c r="V268" s="327"/>
      <c r="W268" s="327"/>
      <c r="X268" s="327"/>
      <c r="Y268" s="327"/>
      <c r="Z268" s="327"/>
      <c r="AA268" s="327"/>
      <c r="AB268" s="327"/>
      <c r="AC268" s="327"/>
      <c r="AD268" s="327"/>
      <c r="AE268" s="327"/>
      <c r="AF268" s="327"/>
      <c r="AG268" s="327"/>
      <c r="AH268" s="327"/>
      <c r="AI268" s="327"/>
      <c r="AJ268" s="327"/>
      <c r="AK268" s="327"/>
      <c r="AL268" s="327"/>
      <c r="AM268" s="327"/>
      <c r="AN268" s="327"/>
      <c r="AO268" s="327"/>
      <c r="AP268" s="327"/>
      <c r="AQ268" s="327"/>
    </row>
    <row r="269" spans="1:43" x14ac:dyDescent="0.15">
      <c r="A269" s="469"/>
      <c r="B269" s="469"/>
      <c r="C269" s="484"/>
      <c r="D269" s="472"/>
      <c r="E269" s="471"/>
      <c r="F269" s="471"/>
      <c r="G269" s="327"/>
      <c r="H269" s="327"/>
      <c r="I269" s="327"/>
      <c r="J269" s="327"/>
      <c r="K269" s="327"/>
      <c r="L269" s="327"/>
      <c r="M269" s="327"/>
      <c r="N269" s="327"/>
      <c r="O269" s="327"/>
      <c r="P269" s="327"/>
      <c r="Q269" s="327"/>
      <c r="R269" s="327"/>
      <c r="S269" s="327"/>
      <c r="T269" s="327"/>
      <c r="U269" s="327"/>
      <c r="V269" s="327"/>
      <c r="W269" s="327"/>
      <c r="X269" s="327"/>
      <c r="Y269" s="327"/>
      <c r="Z269" s="327"/>
      <c r="AA269" s="327"/>
      <c r="AB269" s="327"/>
      <c r="AC269" s="327"/>
      <c r="AD269" s="327"/>
      <c r="AE269" s="327"/>
      <c r="AF269" s="327"/>
      <c r="AG269" s="327"/>
      <c r="AH269" s="327"/>
      <c r="AI269" s="327"/>
      <c r="AJ269" s="327"/>
      <c r="AK269" s="327"/>
      <c r="AL269" s="327"/>
      <c r="AM269" s="327"/>
      <c r="AN269" s="327"/>
      <c r="AO269" s="327"/>
      <c r="AP269" s="327"/>
      <c r="AQ269" s="327"/>
    </row>
    <row r="270" spans="1:43" x14ac:dyDescent="0.15">
      <c r="A270" s="469"/>
      <c r="B270" s="469"/>
      <c r="C270" s="484"/>
      <c r="D270" s="472"/>
      <c r="E270" s="471"/>
      <c r="F270" s="471"/>
      <c r="G270" s="327"/>
      <c r="H270" s="327"/>
      <c r="I270" s="327"/>
      <c r="J270" s="327"/>
      <c r="K270" s="327"/>
      <c r="L270" s="327"/>
      <c r="M270" s="327"/>
      <c r="N270" s="327"/>
      <c r="O270" s="327"/>
      <c r="P270" s="327"/>
      <c r="Q270" s="327"/>
      <c r="R270" s="327"/>
      <c r="S270" s="327"/>
      <c r="T270" s="327"/>
      <c r="U270" s="327"/>
      <c r="V270" s="327"/>
      <c r="W270" s="327"/>
      <c r="X270" s="327"/>
      <c r="Y270" s="327"/>
      <c r="Z270" s="327"/>
      <c r="AA270" s="327"/>
      <c r="AB270" s="327"/>
      <c r="AC270" s="327"/>
      <c r="AD270" s="327"/>
      <c r="AE270" s="327"/>
      <c r="AF270" s="327"/>
      <c r="AG270" s="327"/>
      <c r="AH270" s="327"/>
      <c r="AI270" s="327"/>
      <c r="AJ270" s="327"/>
      <c r="AK270" s="327"/>
      <c r="AL270" s="327"/>
      <c r="AM270" s="327"/>
      <c r="AN270" s="327"/>
      <c r="AO270" s="327"/>
      <c r="AP270" s="327"/>
      <c r="AQ270" s="327"/>
    </row>
    <row r="271" spans="1:43" x14ac:dyDescent="0.15">
      <c r="A271" s="469"/>
      <c r="B271" s="469"/>
      <c r="C271" s="484"/>
      <c r="D271" s="472"/>
      <c r="E271" s="471"/>
      <c r="F271" s="471"/>
      <c r="G271" s="327"/>
      <c r="H271" s="327"/>
      <c r="I271" s="327"/>
      <c r="J271" s="327"/>
      <c r="K271" s="327"/>
      <c r="L271" s="327"/>
      <c r="M271" s="327"/>
      <c r="N271" s="327"/>
      <c r="O271" s="327"/>
      <c r="P271" s="327"/>
      <c r="Q271" s="327"/>
      <c r="R271" s="327"/>
      <c r="S271" s="327"/>
      <c r="T271" s="327"/>
      <c r="U271" s="327"/>
      <c r="V271" s="327"/>
      <c r="W271" s="327"/>
      <c r="X271" s="327"/>
      <c r="Y271" s="327"/>
      <c r="Z271" s="327"/>
      <c r="AA271" s="327"/>
      <c r="AB271" s="327"/>
      <c r="AC271" s="327"/>
      <c r="AD271" s="327"/>
      <c r="AE271" s="327"/>
      <c r="AF271" s="327"/>
      <c r="AG271" s="327"/>
      <c r="AH271" s="327"/>
      <c r="AI271" s="327"/>
      <c r="AJ271" s="327"/>
      <c r="AK271" s="327"/>
      <c r="AL271" s="327"/>
      <c r="AM271" s="327"/>
      <c r="AN271" s="327"/>
      <c r="AO271" s="327"/>
      <c r="AP271" s="327"/>
      <c r="AQ271" s="327"/>
    </row>
    <row r="272" spans="1:43" x14ac:dyDescent="0.15">
      <c r="A272" s="469"/>
      <c r="B272" s="469"/>
      <c r="C272" s="484"/>
      <c r="D272" s="472"/>
      <c r="E272" s="471"/>
      <c r="F272" s="471"/>
      <c r="G272" s="327"/>
      <c r="H272" s="327"/>
      <c r="I272" s="327"/>
      <c r="J272" s="327"/>
      <c r="K272" s="327"/>
      <c r="L272" s="327"/>
      <c r="M272" s="327"/>
      <c r="N272" s="327"/>
      <c r="O272" s="327"/>
      <c r="P272" s="327"/>
      <c r="Q272" s="327"/>
      <c r="R272" s="327"/>
      <c r="S272" s="327"/>
      <c r="T272" s="327"/>
      <c r="U272" s="327"/>
      <c r="V272" s="327"/>
      <c r="W272" s="327"/>
      <c r="X272" s="327"/>
      <c r="Y272" s="327"/>
      <c r="Z272" s="327"/>
      <c r="AA272" s="327"/>
      <c r="AB272" s="327"/>
      <c r="AC272" s="327"/>
      <c r="AD272" s="327"/>
      <c r="AE272" s="327"/>
      <c r="AF272" s="327"/>
      <c r="AG272" s="327"/>
      <c r="AH272" s="327"/>
      <c r="AI272" s="327"/>
      <c r="AJ272" s="327"/>
      <c r="AK272" s="327"/>
      <c r="AL272" s="327"/>
      <c r="AM272" s="327"/>
      <c r="AN272" s="327"/>
      <c r="AO272" s="327"/>
      <c r="AP272" s="327"/>
      <c r="AQ272" s="327"/>
    </row>
    <row r="273" spans="1:43" x14ac:dyDescent="0.15">
      <c r="A273" s="469"/>
      <c r="B273" s="469"/>
      <c r="C273" s="484"/>
      <c r="D273" s="472"/>
      <c r="E273" s="471"/>
      <c r="F273" s="471"/>
      <c r="G273" s="327"/>
      <c r="H273" s="327"/>
      <c r="I273" s="327"/>
      <c r="J273" s="327"/>
      <c r="K273" s="327"/>
      <c r="L273" s="327"/>
      <c r="M273" s="327"/>
      <c r="N273" s="327"/>
      <c r="O273" s="327"/>
      <c r="P273" s="327"/>
      <c r="Q273" s="327"/>
      <c r="R273" s="327"/>
      <c r="S273" s="327"/>
      <c r="T273" s="327"/>
      <c r="U273" s="327"/>
      <c r="V273" s="327"/>
      <c r="W273" s="327"/>
      <c r="X273" s="327"/>
      <c r="Y273" s="327"/>
      <c r="Z273" s="327"/>
      <c r="AA273" s="327"/>
      <c r="AB273" s="327"/>
      <c r="AC273" s="327"/>
      <c r="AD273" s="327"/>
      <c r="AE273" s="327"/>
      <c r="AF273" s="327"/>
      <c r="AG273" s="327"/>
      <c r="AH273" s="327"/>
      <c r="AI273" s="327"/>
      <c r="AJ273" s="327"/>
      <c r="AK273" s="327"/>
      <c r="AL273" s="327"/>
      <c r="AM273" s="327"/>
      <c r="AN273" s="327"/>
      <c r="AO273" s="327"/>
      <c r="AP273" s="327"/>
      <c r="AQ273" s="327"/>
    </row>
    <row r="274" spans="1:43" x14ac:dyDescent="0.15">
      <c r="A274" s="469"/>
      <c r="B274" s="469"/>
      <c r="C274" s="484"/>
      <c r="D274" s="472"/>
      <c r="E274" s="471"/>
      <c r="F274" s="471"/>
      <c r="G274" s="327"/>
      <c r="H274" s="327"/>
      <c r="I274" s="327"/>
      <c r="J274" s="327"/>
      <c r="K274" s="327"/>
      <c r="L274" s="327"/>
      <c r="M274" s="327"/>
      <c r="N274" s="327"/>
      <c r="O274" s="327"/>
      <c r="P274" s="327"/>
      <c r="Q274" s="327"/>
      <c r="R274" s="327"/>
      <c r="S274" s="327"/>
      <c r="T274" s="327"/>
      <c r="U274" s="327"/>
      <c r="V274" s="327"/>
      <c r="W274" s="327"/>
      <c r="X274" s="327"/>
      <c r="Y274" s="327"/>
      <c r="Z274" s="327"/>
      <c r="AA274" s="327"/>
      <c r="AB274" s="327"/>
      <c r="AC274" s="327"/>
      <c r="AD274" s="327"/>
      <c r="AE274" s="327"/>
      <c r="AF274" s="327"/>
      <c r="AG274" s="327"/>
      <c r="AH274" s="327"/>
      <c r="AI274" s="327"/>
      <c r="AJ274" s="327"/>
      <c r="AK274" s="327"/>
      <c r="AL274" s="327"/>
      <c r="AM274" s="327"/>
      <c r="AN274" s="327"/>
      <c r="AO274" s="327"/>
      <c r="AP274" s="327"/>
      <c r="AQ274" s="327"/>
    </row>
    <row r="275" spans="1:43" x14ac:dyDescent="0.15">
      <c r="A275" s="469"/>
      <c r="B275" s="469"/>
      <c r="C275" s="484"/>
      <c r="D275" s="472"/>
      <c r="E275" s="471"/>
      <c r="F275" s="471"/>
      <c r="G275" s="327"/>
      <c r="H275" s="327"/>
      <c r="I275" s="327"/>
      <c r="J275" s="327"/>
      <c r="K275" s="327"/>
      <c r="L275" s="327"/>
      <c r="M275" s="327"/>
      <c r="N275" s="327"/>
      <c r="O275" s="327"/>
      <c r="P275" s="327"/>
      <c r="Q275" s="327"/>
      <c r="R275" s="327"/>
      <c r="S275" s="327"/>
      <c r="T275" s="327"/>
      <c r="U275" s="327"/>
      <c r="V275" s="327"/>
      <c r="W275" s="327"/>
      <c r="X275" s="327"/>
      <c r="Y275" s="327"/>
      <c r="Z275" s="327"/>
      <c r="AA275" s="327"/>
      <c r="AB275" s="327"/>
      <c r="AC275" s="327"/>
      <c r="AD275" s="327"/>
      <c r="AE275" s="327"/>
      <c r="AF275" s="327"/>
      <c r="AG275" s="327"/>
      <c r="AH275" s="327"/>
      <c r="AI275" s="327"/>
      <c r="AJ275" s="327"/>
      <c r="AK275" s="327"/>
      <c r="AL275" s="327"/>
      <c r="AM275" s="327"/>
      <c r="AN275" s="327"/>
      <c r="AO275" s="327"/>
      <c r="AP275" s="327"/>
      <c r="AQ275" s="327"/>
    </row>
    <row r="276" spans="1:43" x14ac:dyDescent="0.15">
      <c r="A276" s="469"/>
      <c r="B276" s="469"/>
      <c r="C276" s="484"/>
      <c r="D276" s="472"/>
      <c r="E276" s="471"/>
      <c r="F276" s="471"/>
      <c r="G276" s="327"/>
      <c r="H276" s="327"/>
      <c r="I276" s="327"/>
      <c r="J276" s="327"/>
      <c r="K276" s="327"/>
      <c r="L276" s="327"/>
      <c r="M276" s="327"/>
      <c r="N276" s="327"/>
      <c r="O276" s="327"/>
      <c r="P276" s="327"/>
      <c r="Q276" s="327"/>
      <c r="R276" s="327"/>
      <c r="S276" s="327"/>
      <c r="T276" s="327"/>
      <c r="U276" s="327"/>
      <c r="V276" s="327"/>
      <c r="W276" s="327"/>
      <c r="X276" s="327"/>
      <c r="Y276" s="327"/>
      <c r="Z276" s="327"/>
      <c r="AA276" s="327"/>
      <c r="AB276" s="327"/>
      <c r="AC276" s="327"/>
      <c r="AD276" s="327"/>
      <c r="AE276" s="327"/>
      <c r="AF276" s="327"/>
      <c r="AG276" s="327"/>
      <c r="AH276" s="327"/>
      <c r="AI276" s="327"/>
      <c r="AJ276" s="327"/>
      <c r="AK276" s="327"/>
      <c r="AL276" s="327"/>
      <c r="AM276" s="327"/>
      <c r="AN276" s="327"/>
      <c r="AO276" s="327"/>
      <c r="AP276" s="327"/>
      <c r="AQ276" s="327"/>
    </row>
    <row r="277" spans="1:43" x14ac:dyDescent="0.15">
      <c r="A277" s="469"/>
      <c r="B277" s="469"/>
      <c r="C277" s="484"/>
      <c r="D277" s="472"/>
      <c r="E277" s="471"/>
      <c r="F277" s="471"/>
      <c r="G277" s="327"/>
      <c r="H277" s="327"/>
      <c r="I277" s="327"/>
      <c r="J277" s="327"/>
      <c r="K277" s="327"/>
      <c r="L277" s="327"/>
      <c r="M277" s="327"/>
      <c r="N277" s="327"/>
      <c r="O277" s="327"/>
      <c r="P277" s="327"/>
      <c r="Q277" s="327"/>
      <c r="R277" s="327"/>
      <c r="S277" s="327"/>
      <c r="T277" s="327"/>
      <c r="U277" s="327"/>
      <c r="V277" s="327"/>
      <c r="W277" s="327"/>
      <c r="X277" s="327"/>
      <c r="Y277" s="327"/>
      <c r="Z277" s="327"/>
      <c r="AA277" s="327"/>
      <c r="AB277" s="327"/>
      <c r="AC277" s="327"/>
      <c r="AD277" s="327"/>
      <c r="AE277" s="327"/>
      <c r="AF277" s="327"/>
      <c r="AG277" s="327"/>
      <c r="AH277" s="327"/>
      <c r="AI277" s="327"/>
      <c r="AJ277" s="327"/>
      <c r="AK277" s="327"/>
      <c r="AL277" s="327"/>
      <c r="AM277" s="327"/>
      <c r="AN277" s="327"/>
      <c r="AO277" s="327"/>
      <c r="AP277" s="327"/>
      <c r="AQ277" s="327"/>
    </row>
    <row r="278" spans="1:43" x14ac:dyDescent="0.15">
      <c r="A278" s="469"/>
      <c r="B278" s="469"/>
      <c r="C278" s="484"/>
      <c r="D278" s="472"/>
      <c r="E278" s="471"/>
      <c r="F278" s="471"/>
      <c r="G278" s="327"/>
      <c r="H278" s="327"/>
      <c r="I278" s="327"/>
      <c r="J278" s="327"/>
      <c r="K278" s="327"/>
      <c r="L278" s="327"/>
      <c r="M278" s="327"/>
      <c r="N278" s="327"/>
      <c r="O278" s="327"/>
      <c r="P278" s="327"/>
      <c r="Q278" s="327"/>
      <c r="R278" s="327"/>
      <c r="S278" s="327"/>
      <c r="T278" s="327"/>
      <c r="U278" s="327"/>
      <c r="V278" s="327"/>
      <c r="W278" s="327"/>
      <c r="X278" s="327"/>
      <c r="Y278" s="327"/>
      <c r="Z278" s="327"/>
      <c r="AA278" s="327"/>
      <c r="AB278" s="327"/>
      <c r="AC278" s="327"/>
      <c r="AD278" s="327"/>
      <c r="AE278" s="327"/>
      <c r="AF278" s="327"/>
      <c r="AG278" s="327"/>
      <c r="AH278" s="327"/>
      <c r="AI278" s="327"/>
      <c r="AJ278" s="327"/>
      <c r="AK278" s="327"/>
      <c r="AL278" s="327"/>
      <c r="AM278" s="327"/>
      <c r="AN278" s="327"/>
      <c r="AO278" s="327"/>
      <c r="AP278" s="327"/>
      <c r="AQ278" s="327"/>
    </row>
    <row r="279" spans="1:43" x14ac:dyDescent="0.15">
      <c r="A279" s="469"/>
      <c r="B279" s="469"/>
      <c r="C279" s="484"/>
      <c r="D279" s="472"/>
      <c r="E279" s="471"/>
      <c r="F279" s="471"/>
      <c r="G279" s="327"/>
      <c r="H279" s="327"/>
      <c r="I279" s="327"/>
      <c r="J279" s="327"/>
      <c r="K279" s="327"/>
      <c r="L279" s="327"/>
      <c r="M279" s="327"/>
      <c r="N279" s="327"/>
      <c r="O279" s="327"/>
      <c r="P279" s="327"/>
      <c r="Q279" s="327"/>
      <c r="R279" s="327"/>
      <c r="S279" s="327"/>
      <c r="T279" s="327"/>
      <c r="U279" s="327"/>
      <c r="V279" s="327"/>
      <c r="W279" s="327"/>
      <c r="X279" s="327"/>
      <c r="Y279" s="327"/>
      <c r="Z279" s="327"/>
      <c r="AA279" s="327"/>
      <c r="AB279" s="327"/>
      <c r="AC279" s="327"/>
      <c r="AD279" s="327"/>
      <c r="AE279" s="327"/>
      <c r="AF279" s="327"/>
      <c r="AG279" s="327"/>
      <c r="AH279" s="327"/>
      <c r="AI279" s="327"/>
      <c r="AJ279" s="327"/>
      <c r="AK279" s="327"/>
      <c r="AL279" s="327"/>
      <c r="AM279" s="327"/>
      <c r="AN279" s="327"/>
      <c r="AO279" s="327"/>
      <c r="AP279" s="327"/>
      <c r="AQ279" s="327"/>
    </row>
    <row r="280" spans="1:43" x14ac:dyDescent="0.15">
      <c r="A280" s="469"/>
      <c r="B280" s="469"/>
      <c r="C280" s="484"/>
      <c r="D280" s="472"/>
      <c r="E280" s="471"/>
      <c r="F280" s="471"/>
      <c r="G280" s="327"/>
      <c r="H280" s="327"/>
      <c r="I280" s="327"/>
      <c r="J280" s="327"/>
      <c r="K280" s="327"/>
      <c r="L280" s="327"/>
      <c r="M280" s="327"/>
      <c r="N280" s="327"/>
      <c r="O280" s="327"/>
      <c r="P280" s="327"/>
      <c r="Q280" s="327"/>
      <c r="R280" s="327"/>
      <c r="S280" s="327"/>
      <c r="T280" s="327"/>
      <c r="U280" s="327"/>
      <c r="V280" s="327"/>
      <c r="W280" s="327"/>
      <c r="X280" s="327"/>
      <c r="Y280" s="327"/>
      <c r="Z280" s="327"/>
      <c r="AA280" s="327"/>
      <c r="AB280" s="327"/>
      <c r="AC280" s="327"/>
      <c r="AD280" s="327"/>
      <c r="AE280" s="327"/>
      <c r="AF280" s="327"/>
      <c r="AG280" s="327"/>
      <c r="AH280" s="327"/>
      <c r="AI280" s="327"/>
      <c r="AJ280" s="327"/>
      <c r="AK280" s="327"/>
      <c r="AL280" s="327"/>
      <c r="AM280" s="327"/>
      <c r="AN280" s="327"/>
      <c r="AO280" s="327"/>
      <c r="AP280" s="327"/>
      <c r="AQ280" s="327"/>
    </row>
    <row r="281" spans="1:43" x14ac:dyDescent="0.15">
      <c r="A281" s="469"/>
      <c r="B281" s="469"/>
      <c r="C281" s="484"/>
      <c r="D281" s="472"/>
      <c r="E281" s="471"/>
      <c r="F281" s="471"/>
      <c r="G281" s="327"/>
      <c r="H281" s="327"/>
      <c r="I281" s="327"/>
      <c r="J281" s="327"/>
      <c r="K281" s="327"/>
      <c r="L281" s="327"/>
      <c r="M281" s="327"/>
      <c r="N281" s="327"/>
      <c r="O281" s="327"/>
      <c r="P281" s="327"/>
      <c r="Q281" s="327"/>
      <c r="R281" s="327"/>
      <c r="S281" s="327"/>
      <c r="T281" s="327"/>
      <c r="U281" s="327"/>
      <c r="V281" s="327"/>
      <c r="W281" s="327"/>
      <c r="X281" s="327"/>
      <c r="Y281" s="327"/>
      <c r="Z281" s="327"/>
      <c r="AA281" s="327"/>
      <c r="AB281" s="327"/>
      <c r="AC281" s="327"/>
      <c r="AD281" s="327"/>
      <c r="AE281" s="327"/>
      <c r="AF281" s="327"/>
      <c r="AG281" s="327"/>
      <c r="AH281" s="327"/>
      <c r="AI281" s="327"/>
      <c r="AJ281" s="327"/>
      <c r="AK281" s="327"/>
      <c r="AL281" s="327"/>
      <c r="AM281" s="327"/>
      <c r="AN281" s="327"/>
      <c r="AO281" s="327"/>
      <c r="AP281" s="327"/>
      <c r="AQ281" s="327"/>
    </row>
    <row r="282" spans="1:43" x14ac:dyDescent="0.15">
      <c r="A282" s="469"/>
      <c r="B282" s="469"/>
      <c r="C282" s="484"/>
      <c r="D282" s="472"/>
      <c r="E282" s="471"/>
      <c r="F282" s="471"/>
      <c r="G282" s="327"/>
      <c r="H282" s="327"/>
      <c r="I282" s="327"/>
      <c r="J282" s="327"/>
      <c r="K282" s="327"/>
      <c r="L282" s="327"/>
      <c r="M282" s="327"/>
      <c r="N282" s="327"/>
      <c r="O282" s="327"/>
      <c r="P282" s="327"/>
      <c r="Q282" s="327"/>
      <c r="R282" s="327"/>
      <c r="S282" s="327"/>
      <c r="T282" s="327"/>
      <c r="U282" s="327"/>
      <c r="V282" s="327"/>
      <c r="W282" s="327"/>
      <c r="X282" s="327"/>
      <c r="Y282" s="327"/>
      <c r="Z282" s="327"/>
      <c r="AA282" s="327"/>
      <c r="AB282" s="327"/>
      <c r="AC282" s="327"/>
      <c r="AD282" s="327"/>
      <c r="AE282" s="327"/>
      <c r="AF282" s="327"/>
      <c r="AG282" s="327"/>
      <c r="AH282" s="327"/>
      <c r="AI282" s="327"/>
      <c r="AJ282" s="327"/>
      <c r="AK282" s="327"/>
      <c r="AL282" s="327"/>
      <c r="AM282" s="327"/>
      <c r="AN282" s="327"/>
      <c r="AO282" s="327"/>
      <c r="AP282" s="327"/>
      <c r="AQ282" s="327"/>
    </row>
    <row r="283" spans="1:43" x14ac:dyDescent="0.15">
      <c r="A283" s="469"/>
      <c r="B283" s="469"/>
      <c r="C283" s="484"/>
      <c r="D283" s="472"/>
      <c r="E283" s="471"/>
      <c r="F283" s="471"/>
      <c r="G283" s="327"/>
      <c r="H283" s="327"/>
      <c r="I283" s="327"/>
      <c r="J283" s="327"/>
      <c r="K283" s="327"/>
      <c r="L283" s="327"/>
      <c r="M283" s="327"/>
      <c r="N283" s="327"/>
      <c r="O283" s="327"/>
      <c r="P283" s="327"/>
      <c r="Q283" s="327"/>
      <c r="R283" s="327"/>
      <c r="S283" s="327"/>
      <c r="T283" s="327"/>
      <c r="U283" s="327"/>
      <c r="V283" s="327"/>
      <c r="W283" s="327"/>
      <c r="X283" s="327"/>
      <c r="Y283" s="327"/>
      <c r="Z283" s="327"/>
      <c r="AA283" s="327"/>
      <c r="AB283" s="327"/>
      <c r="AC283" s="327"/>
      <c r="AD283" s="327"/>
      <c r="AE283" s="327"/>
      <c r="AF283" s="327"/>
      <c r="AG283" s="327"/>
      <c r="AH283" s="327"/>
      <c r="AI283" s="327"/>
      <c r="AJ283" s="327"/>
      <c r="AK283" s="327"/>
      <c r="AL283" s="327"/>
      <c r="AM283" s="327"/>
      <c r="AN283" s="327"/>
      <c r="AO283" s="327"/>
      <c r="AP283" s="327"/>
      <c r="AQ283" s="327"/>
    </row>
    <row r="284" spans="1:43" x14ac:dyDescent="0.15">
      <c r="A284" s="469"/>
      <c r="B284" s="469"/>
      <c r="C284" s="484"/>
      <c r="D284" s="472"/>
      <c r="E284" s="471"/>
      <c r="F284" s="471"/>
      <c r="G284" s="327"/>
      <c r="H284" s="327"/>
      <c r="I284" s="327"/>
      <c r="J284" s="327"/>
      <c r="K284" s="327"/>
      <c r="L284" s="327"/>
      <c r="M284" s="327"/>
      <c r="N284" s="327"/>
      <c r="O284" s="327"/>
      <c r="P284" s="327"/>
      <c r="Q284" s="327"/>
      <c r="R284" s="327"/>
      <c r="S284" s="327"/>
      <c r="T284" s="327"/>
      <c r="U284" s="327"/>
      <c r="V284" s="327"/>
      <c r="W284" s="327"/>
      <c r="X284" s="327"/>
      <c r="Y284" s="327"/>
      <c r="Z284" s="327"/>
      <c r="AA284" s="327"/>
      <c r="AB284" s="327"/>
      <c r="AC284" s="327"/>
      <c r="AD284" s="327"/>
      <c r="AE284" s="327"/>
      <c r="AF284" s="327"/>
      <c r="AG284" s="327"/>
      <c r="AH284" s="327"/>
      <c r="AI284" s="327"/>
      <c r="AJ284" s="327"/>
      <c r="AK284" s="327"/>
      <c r="AL284" s="327"/>
      <c r="AM284" s="327"/>
      <c r="AN284" s="327"/>
      <c r="AO284" s="327"/>
      <c r="AP284" s="327"/>
      <c r="AQ284" s="327"/>
    </row>
    <row r="285" spans="1:43" x14ac:dyDescent="0.15">
      <c r="A285" s="469"/>
      <c r="B285" s="469"/>
      <c r="C285" s="484"/>
      <c r="D285" s="472"/>
      <c r="E285" s="471"/>
      <c r="F285" s="471"/>
      <c r="G285" s="327"/>
      <c r="H285" s="327"/>
      <c r="I285" s="327"/>
      <c r="J285" s="327"/>
      <c r="K285" s="327"/>
      <c r="L285" s="327"/>
      <c r="M285" s="327"/>
      <c r="N285" s="327"/>
      <c r="O285" s="327"/>
      <c r="P285" s="327"/>
      <c r="Q285" s="327"/>
      <c r="R285" s="327"/>
      <c r="S285" s="327"/>
      <c r="T285" s="327"/>
      <c r="U285" s="327"/>
      <c r="V285" s="327"/>
      <c r="W285" s="327"/>
      <c r="X285" s="327"/>
      <c r="Y285" s="327"/>
      <c r="Z285" s="327"/>
      <c r="AA285" s="327"/>
      <c r="AB285" s="327"/>
      <c r="AC285" s="327"/>
      <c r="AD285" s="327"/>
      <c r="AE285" s="327"/>
      <c r="AF285" s="327"/>
      <c r="AG285" s="327"/>
      <c r="AH285" s="327"/>
      <c r="AI285" s="327"/>
      <c r="AJ285" s="327"/>
      <c r="AK285" s="327"/>
      <c r="AL285" s="327"/>
      <c r="AM285" s="327"/>
      <c r="AN285" s="327"/>
      <c r="AO285" s="327"/>
      <c r="AP285" s="327"/>
      <c r="AQ285" s="327"/>
    </row>
    <row r="286" spans="1:43" x14ac:dyDescent="0.15">
      <c r="A286" s="469"/>
      <c r="B286" s="469"/>
      <c r="C286" s="484"/>
      <c r="D286" s="472"/>
      <c r="E286" s="471"/>
      <c r="F286" s="471"/>
      <c r="G286" s="327"/>
      <c r="H286" s="327"/>
      <c r="I286" s="327"/>
      <c r="J286" s="327"/>
      <c r="K286" s="327"/>
      <c r="L286" s="327"/>
      <c r="M286" s="327"/>
      <c r="N286" s="327"/>
      <c r="O286" s="327"/>
      <c r="P286" s="327"/>
      <c r="Q286" s="327"/>
      <c r="R286" s="327"/>
      <c r="S286" s="327"/>
      <c r="T286" s="327"/>
      <c r="U286" s="327"/>
      <c r="V286" s="327"/>
      <c r="W286" s="327"/>
      <c r="X286" s="327"/>
      <c r="Y286" s="327"/>
      <c r="Z286" s="327"/>
      <c r="AA286" s="327"/>
      <c r="AB286" s="327"/>
      <c r="AC286" s="327"/>
      <c r="AD286" s="327"/>
      <c r="AE286" s="327"/>
      <c r="AF286" s="327"/>
      <c r="AG286" s="327"/>
      <c r="AH286" s="327"/>
      <c r="AI286" s="327"/>
      <c r="AJ286" s="327"/>
      <c r="AK286" s="327"/>
      <c r="AL286" s="327"/>
      <c r="AM286" s="327"/>
      <c r="AN286" s="327"/>
      <c r="AO286" s="327"/>
      <c r="AP286" s="327"/>
      <c r="AQ286" s="327"/>
    </row>
    <row r="287" spans="1:43" x14ac:dyDescent="0.15">
      <c r="A287" s="469"/>
      <c r="B287" s="469"/>
      <c r="C287" s="484"/>
      <c r="D287" s="472"/>
      <c r="E287" s="471"/>
      <c r="F287" s="471"/>
      <c r="G287" s="327"/>
      <c r="H287" s="327"/>
      <c r="I287" s="327"/>
      <c r="J287" s="327"/>
      <c r="K287" s="327"/>
      <c r="L287" s="327"/>
      <c r="M287" s="327"/>
      <c r="N287" s="327"/>
      <c r="O287" s="327"/>
      <c r="P287" s="327"/>
      <c r="Q287" s="327"/>
      <c r="R287" s="327"/>
      <c r="S287" s="327"/>
      <c r="T287" s="327"/>
      <c r="U287" s="327"/>
      <c r="V287" s="327"/>
      <c r="W287" s="327"/>
      <c r="X287" s="327"/>
      <c r="Y287" s="327"/>
      <c r="Z287" s="327"/>
      <c r="AA287" s="327"/>
      <c r="AB287" s="327"/>
      <c r="AC287" s="327"/>
      <c r="AD287" s="327"/>
      <c r="AE287" s="327"/>
      <c r="AF287" s="327"/>
      <c r="AG287" s="327"/>
      <c r="AH287" s="327"/>
      <c r="AI287" s="327"/>
      <c r="AJ287" s="327"/>
      <c r="AK287" s="327"/>
      <c r="AL287" s="327"/>
      <c r="AM287" s="327"/>
      <c r="AN287" s="327"/>
      <c r="AO287" s="327"/>
      <c r="AP287" s="327"/>
      <c r="AQ287" s="327"/>
    </row>
    <row r="288" spans="1:43" x14ac:dyDescent="0.15">
      <c r="A288" s="469"/>
      <c r="B288" s="469"/>
      <c r="C288" s="484"/>
      <c r="D288" s="472"/>
      <c r="E288" s="471"/>
      <c r="F288" s="471"/>
      <c r="G288" s="327"/>
      <c r="H288" s="327"/>
      <c r="I288" s="327"/>
      <c r="J288" s="327"/>
      <c r="K288" s="327"/>
      <c r="L288" s="327"/>
      <c r="M288" s="327"/>
      <c r="N288" s="327"/>
      <c r="O288" s="327"/>
      <c r="P288" s="327"/>
      <c r="Q288" s="327"/>
      <c r="R288" s="327"/>
      <c r="S288" s="327"/>
      <c r="T288" s="327"/>
      <c r="U288" s="327"/>
      <c r="V288" s="327"/>
      <c r="W288" s="327"/>
      <c r="X288" s="327"/>
      <c r="Y288" s="327"/>
      <c r="Z288" s="327"/>
      <c r="AA288" s="327"/>
      <c r="AB288" s="327"/>
      <c r="AC288" s="327"/>
      <c r="AD288" s="327"/>
      <c r="AE288" s="327"/>
      <c r="AF288" s="327"/>
      <c r="AG288" s="327"/>
      <c r="AH288" s="327"/>
      <c r="AI288" s="327"/>
      <c r="AJ288" s="327"/>
      <c r="AK288" s="327"/>
      <c r="AL288" s="327"/>
      <c r="AM288" s="327"/>
      <c r="AN288" s="327"/>
      <c r="AO288" s="327"/>
      <c r="AP288" s="327"/>
      <c r="AQ288" s="327"/>
    </row>
    <row r="289" spans="1:43" x14ac:dyDescent="0.15">
      <c r="A289" s="469"/>
      <c r="B289" s="469"/>
      <c r="C289" s="484"/>
      <c r="D289" s="472"/>
      <c r="E289" s="471"/>
      <c r="F289" s="471"/>
      <c r="G289" s="327"/>
      <c r="H289" s="327"/>
      <c r="I289" s="327"/>
      <c r="J289" s="327"/>
      <c r="K289" s="327"/>
      <c r="L289" s="327"/>
      <c r="M289" s="327"/>
      <c r="N289" s="327"/>
      <c r="O289" s="327"/>
      <c r="P289" s="327"/>
      <c r="Q289" s="327"/>
      <c r="R289" s="327"/>
      <c r="S289" s="327"/>
      <c r="T289" s="327"/>
      <c r="U289" s="327"/>
      <c r="V289" s="327"/>
      <c r="W289" s="327"/>
      <c r="X289" s="327"/>
      <c r="Y289" s="327"/>
      <c r="Z289" s="327"/>
      <c r="AA289" s="327"/>
      <c r="AB289" s="327"/>
      <c r="AC289" s="327"/>
      <c r="AD289" s="327"/>
      <c r="AE289" s="327"/>
      <c r="AF289" s="327"/>
      <c r="AG289" s="327"/>
      <c r="AH289" s="327"/>
      <c r="AI289" s="327"/>
      <c r="AJ289" s="327"/>
      <c r="AK289" s="327"/>
      <c r="AL289" s="327"/>
      <c r="AM289" s="327"/>
      <c r="AN289" s="327"/>
      <c r="AO289" s="327"/>
      <c r="AP289" s="327"/>
      <c r="AQ289" s="327"/>
    </row>
    <row r="290" spans="1:43" x14ac:dyDescent="0.15">
      <c r="A290" s="469"/>
      <c r="B290" s="469"/>
      <c r="C290" s="484"/>
      <c r="D290" s="472"/>
      <c r="E290" s="471"/>
      <c r="F290" s="471"/>
      <c r="G290" s="327"/>
      <c r="H290" s="327"/>
      <c r="I290" s="327"/>
      <c r="J290" s="327"/>
      <c r="K290" s="327"/>
      <c r="L290" s="327"/>
      <c r="M290" s="327"/>
      <c r="N290" s="327"/>
      <c r="O290" s="327"/>
      <c r="P290" s="327"/>
      <c r="Q290" s="327"/>
      <c r="R290" s="327"/>
      <c r="S290" s="327"/>
      <c r="T290" s="327"/>
      <c r="U290" s="327"/>
      <c r="V290" s="327"/>
      <c r="W290" s="327"/>
      <c r="X290" s="327"/>
      <c r="Y290" s="327"/>
      <c r="Z290" s="327"/>
      <c r="AA290" s="327"/>
      <c r="AB290" s="327"/>
      <c r="AC290" s="327"/>
      <c r="AD290" s="327"/>
      <c r="AE290" s="327"/>
      <c r="AF290" s="327"/>
      <c r="AG290" s="327"/>
      <c r="AH290" s="327"/>
      <c r="AI290" s="327"/>
      <c r="AJ290" s="327"/>
      <c r="AK290" s="327"/>
      <c r="AL290" s="327"/>
      <c r="AM290" s="327"/>
      <c r="AN290" s="327"/>
      <c r="AO290" s="327"/>
      <c r="AP290" s="327"/>
      <c r="AQ290" s="327"/>
    </row>
    <row r="291" spans="1:43" x14ac:dyDescent="0.15">
      <c r="A291" s="469"/>
      <c r="B291" s="469"/>
      <c r="C291" s="484"/>
      <c r="D291" s="472"/>
      <c r="E291" s="471"/>
      <c r="F291" s="471"/>
      <c r="G291" s="327"/>
      <c r="H291" s="327"/>
      <c r="I291" s="327"/>
      <c r="J291" s="327"/>
      <c r="K291" s="327"/>
      <c r="L291" s="327"/>
      <c r="M291" s="327"/>
      <c r="N291" s="327"/>
      <c r="O291" s="327"/>
      <c r="P291" s="327"/>
      <c r="Q291" s="327"/>
      <c r="R291" s="327"/>
      <c r="S291" s="327"/>
      <c r="T291" s="327"/>
      <c r="U291" s="327"/>
      <c r="V291" s="327"/>
      <c r="W291" s="327"/>
      <c r="X291" s="327"/>
      <c r="Y291" s="327"/>
      <c r="Z291" s="327"/>
      <c r="AA291" s="327"/>
      <c r="AB291" s="327"/>
      <c r="AC291" s="327"/>
      <c r="AD291" s="327"/>
      <c r="AE291" s="327"/>
      <c r="AF291" s="327"/>
      <c r="AG291" s="327"/>
      <c r="AH291" s="327"/>
      <c r="AI291" s="327"/>
      <c r="AJ291" s="327"/>
      <c r="AK291" s="327"/>
      <c r="AL291" s="327"/>
      <c r="AM291" s="327"/>
      <c r="AN291" s="327"/>
      <c r="AO291" s="327"/>
      <c r="AP291" s="327"/>
      <c r="AQ291" s="327"/>
    </row>
    <row r="292" spans="1:43" x14ac:dyDescent="0.15">
      <c r="A292" s="469"/>
      <c r="B292" s="469"/>
      <c r="C292" s="484"/>
      <c r="D292" s="472"/>
      <c r="E292" s="471"/>
      <c r="F292" s="471"/>
      <c r="G292" s="327"/>
      <c r="H292" s="327"/>
      <c r="I292" s="327"/>
      <c r="J292" s="327"/>
      <c r="K292" s="327"/>
      <c r="L292" s="327"/>
      <c r="M292" s="327"/>
      <c r="N292" s="327"/>
      <c r="O292" s="327"/>
      <c r="P292" s="327"/>
      <c r="Q292" s="327"/>
      <c r="R292" s="327"/>
      <c r="S292" s="327"/>
      <c r="T292" s="327"/>
      <c r="U292" s="327"/>
      <c r="V292" s="327"/>
      <c r="W292" s="327"/>
      <c r="X292" s="327"/>
      <c r="Y292" s="327"/>
      <c r="Z292" s="327"/>
      <c r="AA292" s="327"/>
      <c r="AB292" s="327"/>
      <c r="AC292" s="327"/>
      <c r="AD292" s="327"/>
      <c r="AE292" s="327"/>
      <c r="AF292" s="327"/>
      <c r="AG292" s="327"/>
      <c r="AH292" s="327"/>
      <c r="AI292" s="327"/>
      <c r="AJ292" s="327"/>
      <c r="AK292" s="327"/>
      <c r="AL292" s="327"/>
      <c r="AM292" s="327"/>
      <c r="AN292" s="327"/>
      <c r="AO292" s="327"/>
      <c r="AP292" s="327"/>
      <c r="AQ292" s="327"/>
    </row>
    <row r="293" spans="1:43" x14ac:dyDescent="0.15">
      <c r="A293" s="469"/>
      <c r="B293" s="469"/>
      <c r="C293" s="484"/>
      <c r="D293" s="472"/>
      <c r="E293" s="471"/>
      <c r="F293" s="471"/>
      <c r="G293" s="327"/>
      <c r="H293" s="327"/>
      <c r="I293" s="327"/>
      <c r="J293" s="327"/>
      <c r="K293" s="327"/>
      <c r="L293" s="327"/>
      <c r="M293" s="327"/>
      <c r="N293" s="327"/>
      <c r="O293" s="327"/>
      <c r="P293" s="327"/>
      <c r="Q293" s="327"/>
      <c r="R293" s="327"/>
      <c r="S293" s="327"/>
      <c r="T293" s="327"/>
      <c r="U293" s="327"/>
      <c r="V293" s="327"/>
      <c r="W293" s="327"/>
      <c r="X293" s="327"/>
      <c r="Y293" s="327"/>
      <c r="Z293" s="327"/>
      <c r="AA293" s="327"/>
      <c r="AB293" s="327"/>
      <c r="AC293" s="327"/>
      <c r="AD293" s="327"/>
      <c r="AE293" s="327"/>
      <c r="AF293" s="327"/>
      <c r="AG293" s="327"/>
      <c r="AH293" s="327"/>
      <c r="AI293" s="327"/>
      <c r="AJ293" s="327"/>
      <c r="AK293" s="327"/>
      <c r="AL293" s="327"/>
      <c r="AM293" s="327"/>
      <c r="AN293" s="327"/>
      <c r="AO293" s="327"/>
      <c r="AP293" s="327"/>
      <c r="AQ293" s="327"/>
    </row>
    <row r="294" spans="1:43" x14ac:dyDescent="0.15">
      <c r="A294" s="469"/>
      <c r="B294" s="469"/>
      <c r="C294" s="484"/>
      <c r="D294" s="472"/>
      <c r="E294" s="471"/>
      <c r="F294" s="471"/>
      <c r="G294" s="327"/>
      <c r="H294" s="327"/>
      <c r="I294" s="327"/>
      <c r="J294" s="327"/>
      <c r="K294" s="327"/>
      <c r="L294" s="327"/>
      <c r="M294" s="327"/>
      <c r="N294" s="327"/>
      <c r="O294" s="327"/>
      <c r="P294" s="327"/>
      <c r="Q294" s="327"/>
      <c r="R294" s="327"/>
      <c r="S294" s="327"/>
      <c r="T294" s="327"/>
      <c r="U294" s="327"/>
      <c r="V294" s="327"/>
      <c r="W294" s="327"/>
      <c r="X294" s="327"/>
      <c r="Y294" s="327"/>
      <c r="Z294" s="327"/>
      <c r="AA294" s="327"/>
      <c r="AB294" s="327"/>
      <c r="AC294" s="327"/>
      <c r="AD294" s="327"/>
      <c r="AE294" s="327"/>
      <c r="AF294" s="327"/>
      <c r="AG294" s="327"/>
      <c r="AH294" s="327"/>
      <c r="AI294" s="327"/>
      <c r="AJ294" s="327"/>
      <c r="AK294" s="327"/>
      <c r="AL294" s="327"/>
      <c r="AM294" s="327"/>
      <c r="AN294" s="327"/>
      <c r="AO294" s="327"/>
      <c r="AP294" s="327"/>
      <c r="AQ294" s="327"/>
    </row>
    <row r="295" spans="1:43" x14ac:dyDescent="0.15">
      <c r="A295" s="469"/>
      <c r="B295" s="469"/>
      <c r="C295" s="484"/>
      <c r="D295" s="472"/>
      <c r="E295" s="471"/>
      <c r="F295" s="471"/>
      <c r="G295" s="327"/>
      <c r="H295" s="327"/>
      <c r="I295" s="327"/>
      <c r="J295" s="327"/>
      <c r="K295" s="327"/>
      <c r="L295" s="327"/>
      <c r="M295" s="327"/>
      <c r="N295" s="327"/>
      <c r="O295" s="327"/>
      <c r="P295" s="327"/>
      <c r="Q295" s="327"/>
      <c r="R295" s="327"/>
      <c r="S295" s="327"/>
      <c r="T295" s="327"/>
      <c r="U295" s="327"/>
      <c r="V295" s="327"/>
      <c r="W295" s="327"/>
      <c r="X295" s="327"/>
      <c r="Y295" s="327"/>
      <c r="Z295" s="327"/>
      <c r="AA295" s="327"/>
      <c r="AB295" s="327"/>
      <c r="AC295" s="327"/>
      <c r="AD295" s="327"/>
      <c r="AE295" s="327"/>
      <c r="AF295" s="327"/>
      <c r="AG295" s="327"/>
      <c r="AH295" s="327"/>
      <c r="AI295" s="327"/>
      <c r="AJ295" s="327"/>
      <c r="AK295" s="327"/>
      <c r="AL295" s="327"/>
      <c r="AM295" s="327"/>
      <c r="AN295" s="327"/>
      <c r="AO295" s="327"/>
      <c r="AP295" s="327"/>
      <c r="AQ295" s="327"/>
    </row>
    <row r="296" spans="1:43" x14ac:dyDescent="0.15">
      <c r="A296" s="469"/>
      <c r="B296" s="469"/>
      <c r="C296" s="484"/>
      <c r="D296" s="472"/>
      <c r="E296" s="471"/>
      <c r="F296" s="471"/>
      <c r="G296" s="327"/>
      <c r="H296" s="327"/>
      <c r="I296" s="327"/>
      <c r="J296" s="327"/>
      <c r="K296" s="327"/>
      <c r="L296" s="327"/>
      <c r="M296" s="327"/>
      <c r="N296" s="327"/>
      <c r="O296" s="327"/>
      <c r="P296" s="327"/>
      <c r="Q296" s="327"/>
      <c r="R296" s="327"/>
      <c r="S296" s="327"/>
      <c r="T296" s="327"/>
      <c r="U296" s="327"/>
      <c r="V296" s="327"/>
      <c r="W296" s="327"/>
      <c r="X296" s="327"/>
      <c r="Y296" s="327"/>
      <c r="Z296" s="327"/>
      <c r="AA296" s="327"/>
      <c r="AB296" s="327"/>
      <c r="AC296" s="327"/>
      <c r="AD296" s="327"/>
      <c r="AE296" s="327"/>
      <c r="AF296" s="327"/>
      <c r="AG296" s="327"/>
      <c r="AH296" s="327"/>
      <c r="AI296" s="327"/>
      <c r="AJ296" s="327"/>
      <c r="AK296" s="327"/>
      <c r="AL296" s="327"/>
      <c r="AM296" s="327"/>
      <c r="AN296" s="327"/>
      <c r="AO296" s="327"/>
      <c r="AP296" s="327"/>
      <c r="AQ296" s="327"/>
    </row>
    <row r="297" spans="1:43" x14ac:dyDescent="0.15">
      <c r="A297" s="469"/>
      <c r="B297" s="469"/>
      <c r="C297" s="484"/>
      <c r="D297" s="472"/>
      <c r="E297" s="471"/>
      <c r="F297" s="471"/>
      <c r="G297" s="327"/>
      <c r="H297" s="327"/>
      <c r="I297" s="327"/>
      <c r="J297" s="327"/>
      <c r="K297" s="327"/>
      <c r="L297" s="327"/>
      <c r="M297" s="327"/>
      <c r="N297" s="327"/>
      <c r="O297" s="327"/>
      <c r="P297" s="327"/>
      <c r="Q297" s="327"/>
      <c r="R297" s="327"/>
      <c r="S297" s="327"/>
      <c r="T297" s="327"/>
      <c r="U297" s="327"/>
      <c r="V297" s="327"/>
      <c r="W297" s="327"/>
      <c r="X297" s="327"/>
      <c r="Y297" s="327"/>
      <c r="Z297" s="327"/>
      <c r="AA297" s="327"/>
      <c r="AB297" s="327"/>
      <c r="AC297" s="327"/>
      <c r="AD297" s="327"/>
      <c r="AE297" s="327"/>
      <c r="AF297" s="327"/>
      <c r="AG297" s="327"/>
      <c r="AH297" s="327"/>
      <c r="AI297" s="327"/>
      <c r="AJ297" s="327"/>
      <c r="AK297" s="327"/>
      <c r="AL297" s="327"/>
      <c r="AM297" s="327"/>
      <c r="AN297" s="327"/>
      <c r="AO297" s="327"/>
      <c r="AP297" s="327"/>
      <c r="AQ297" s="327"/>
    </row>
    <row r="298" spans="1:43" x14ac:dyDescent="0.15">
      <c r="A298" s="469"/>
      <c r="B298" s="469"/>
      <c r="C298" s="484"/>
      <c r="D298" s="472"/>
      <c r="E298" s="471"/>
      <c r="F298" s="471"/>
      <c r="G298" s="327"/>
      <c r="H298" s="327"/>
      <c r="I298" s="327"/>
      <c r="J298" s="327"/>
      <c r="K298" s="327"/>
      <c r="L298" s="327"/>
      <c r="M298" s="327"/>
      <c r="N298" s="327"/>
      <c r="O298" s="327"/>
      <c r="P298" s="327"/>
      <c r="Q298" s="327"/>
      <c r="R298" s="327"/>
      <c r="S298" s="327"/>
      <c r="T298" s="327"/>
      <c r="U298" s="327"/>
      <c r="V298" s="327"/>
      <c r="W298" s="327"/>
      <c r="X298" s="327"/>
      <c r="Y298" s="327"/>
      <c r="Z298" s="327"/>
      <c r="AA298" s="327"/>
      <c r="AB298" s="327"/>
      <c r="AC298" s="327"/>
      <c r="AD298" s="327"/>
      <c r="AE298" s="327"/>
      <c r="AF298" s="327"/>
      <c r="AG298" s="327"/>
      <c r="AH298" s="327"/>
      <c r="AI298" s="327"/>
      <c r="AJ298" s="327"/>
      <c r="AK298" s="327"/>
      <c r="AL298" s="327"/>
      <c r="AM298" s="327"/>
      <c r="AN298" s="327"/>
      <c r="AO298" s="327"/>
      <c r="AP298" s="327"/>
      <c r="AQ298" s="327"/>
    </row>
    <row r="299" spans="1:43" x14ac:dyDescent="0.15">
      <c r="A299" s="469"/>
      <c r="B299" s="469"/>
      <c r="C299" s="484"/>
      <c r="D299" s="472"/>
      <c r="E299" s="471"/>
      <c r="F299" s="471"/>
      <c r="G299" s="327"/>
      <c r="H299" s="327"/>
      <c r="I299" s="327"/>
      <c r="J299" s="327"/>
      <c r="K299" s="327"/>
      <c r="L299" s="327"/>
      <c r="M299" s="327"/>
      <c r="N299" s="327"/>
      <c r="O299" s="327"/>
      <c r="P299" s="327"/>
      <c r="Q299" s="327"/>
      <c r="R299" s="327"/>
      <c r="S299" s="327"/>
      <c r="T299" s="327"/>
      <c r="U299" s="327"/>
      <c r="V299" s="327"/>
      <c r="W299" s="327"/>
      <c r="X299" s="327"/>
      <c r="Y299" s="327"/>
      <c r="Z299" s="327"/>
      <c r="AA299" s="327"/>
      <c r="AB299" s="327"/>
      <c r="AC299" s="327"/>
      <c r="AD299" s="327"/>
      <c r="AE299" s="327"/>
      <c r="AF299" s="327"/>
      <c r="AG299" s="327"/>
      <c r="AH299" s="327"/>
      <c r="AI299" s="327"/>
      <c r="AJ299" s="327"/>
      <c r="AK299" s="327"/>
      <c r="AL299" s="327"/>
      <c r="AM299" s="327"/>
      <c r="AN299" s="327"/>
      <c r="AO299" s="327"/>
      <c r="AP299" s="327"/>
      <c r="AQ299" s="327"/>
    </row>
    <row r="300" spans="1:43" x14ac:dyDescent="0.15">
      <c r="A300" s="469"/>
      <c r="B300" s="469"/>
      <c r="C300" s="484"/>
      <c r="D300" s="472"/>
      <c r="E300" s="471"/>
      <c r="F300" s="471"/>
      <c r="G300" s="327"/>
      <c r="H300" s="327"/>
      <c r="I300" s="327"/>
      <c r="J300" s="327"/>
      <c r="K300" s="327"/>
      <c r="L300" s="327"/>
      <c r="M300" s="327"/>
      <c r="N300" s="327"/>
      <c r="O300" s="327"/>
      <c r="P300" s="327"/>
      <c r="Q300" s="327"/>
      <c r="R300" s="327"/>
      <c r="S300" s="327"/>
      <c r="T300" s="327"/>
      <c r="U300" s="327"/>
      <c r="V300" s="327"/>
      <c r="W300" s="327"/>
      <c r="X300" s="327"/>
      <c r="Y300" s="327"/>
      <c r="Z300" s="327"/>
      <c r="AA300" s="327"/>
      <c r="AB300" s="327"/>
      <c r="AC300" s="327"/>
      <c r="AD300" s="327"/>
      <c r="AE300" s="327"/>
      <c r="AF300" s="327"/>
      <c r="AG300" s="327"/>
      <c r="AH300" s="327"/>
      <c r="AI300" s="327"/>
      <c r="AJ300" s="327"/>
      <c r="AK300" s="327"/>
      <c r="AL300" s="327"/>
      <c r="AM300" s="327"/>
      <c r="AN300" s="327"/>
      <c r="AO300" s="327"/>
      <c r="AP300" s="327"/>
      <c r="AQ300" s="327"/>
    </row>
    <row r="301" spans="1:43" x14ac:dyDescent="0.15">
      <c r="A301" s="469"/>
      <c r="B301" s="469"/>
      <c r="C301" s="484"/>
      <c r="D301" s="472"/>
      <c r="E301" s="471"/>
      <c r="F301" s="471"/>
      <c r="G301" s="327"/>
      <c r="H301" s="327"/>
      <c r="I301" s="327"/>
      <c r="J301" s="327"/>
      <c r="K301" s="327"/>
      <c r="L301" s="327"/>
      <c r="M301" s="327"/>
      <c r="N301" s="327"/>
      <c r="O301" s="327"/>
      <c r="P301" s="327"/>
      <c r="Q301" s="327"/>
      <c r="R301" s="327"/>
      <c r="S301" s="327"/>
      <c r="T301" s="327"/>
      <c r="U301" s="327"/>
      <c r="V301" s="327"/>
      <c r="W301" s="327"/>
      <c r="X301" s="327"/>
      <c r="Y301" s="327"/>
      <c r="Z301" s="327"/>
      <c r="AA301" s="327"/>
      <c r="AB301" s="327"/>
      <c r="AC301" s="327"/>
      <c r="AD301" s="327"/>
      <c r="AE301" s="327"/>
      <c r="AF301" s="327"/>
      <c r="AG301" s="327"/>
      <c r="AH301" s="327"/>
      <c r="AI301" s="327"/>
      <c r="AJ301" s="327"/>
      <c r="AK301" s="327"/>
      <c r="AL301" s="327"/>
      <c r="AM301" s="327"/>
      <c r="AN301" s="327"/>
      <c r="AO301" s="327"/>
      <c r="AP301" s="327"/>
      <c r="AQ301" s="327"/>
    </row>
    <row r="302" spans="1:43" x14ac:dyDescent="0.15">
      <c r="A302" s="469"/>
      <c r="B302" s="469"/>
      <c r="C302" s="484"/>
      <c r="D302" s="472"/>
      <c r="E302" s="471"/>
      <c r="F302" s="471"/>
      <c r="G302" s="327"/>
      <c r="H302" s="327"/>
      <c r="I302" s="327"/>
      <c r="J302" s="327"/>
      <c r="K302" s="327"/>
      <c r="L302" s="327"/>
      <c r="M302" s="327"/>
      <c r="N302" s="327"/>
      <c r="O302" s="327"/>
      <c r="P302" s="327"/>
      <c r="Q302" s="327"/>
      <c r="R302" s="327"/>
      <c r="S302" s="327"/>
      <c r="T302" s="327"/>
      <c r="U302" s="327"/>
      <c r="V302" s="327"/>
      <c r="W302" s="327"/>
      <c r="X302" s="327"/>
      <c r="Y302" s="327"/>
      <c r="Z302" s="327"/>
      <c r="AA302" s="327"/>
      <c r="AB302" s="327"/>
      <c r="AC302" s="327"/>
      <c r="AD302" s="327"/>
      <c r="AE302" s="327"/>
      <c r="AF302" s="327"/>
      <c r="AG302" s="327"/>
      <c r="AH302" s="327"/>
      <c r="AI302" s="327"/>
      <c r="AJ302" s="327"/>
      <c r="AK302" s="327"/>
      <c r="AL302" s="327"/>
      <c r="AM302" s="327"/>
      <c r="AN302" s="327"/>
      <c r="AO302" s="327"/>
      <c r="AP302" s="327"/>
      <c r="AQ302" s="327"/>
    </row>
    <row r="303" spans="1:43" x14ac:dyDescent="0.15">
      <c r="A303" s="469"/>
      <c r="B303" s="469"/>
      <c r="C303" s="484"/>
      <c r="D303" s="472"/>
      <c r="E303" s="471"/>
      <c r="F303" s="471"/>
      <c r="G303" s="327"/>
      <c r="H303" s="327"/>
      <c r="I303" s="327"/>
      <c r="J303" s="327"/>
      <c r="K303" s="327"/>
      <c r="L303" s="327"/>
      <c r="M303" s="327"/>
      <c r="N303" s="327"/>
      <c r="O303" s="327"/>
      <c r="P303" s="327"/>
      <c r="Q303" s="327"/>
      <c r="R303" s="327"/>
      <c r="S303" s="327"/>
      <c r="T303" s="327"/>
      <c r="U303" s="327"/>
      <c r="V303" s="327"/>
      <c r="W303" s="327"/>
      <c r="X303" s="327"/>
      <c r="Y303" s="327"/>
      <c r="Z303" s="327"/>
      <c r="AA303" s="327"/>
      <c r="AB303" s="327"/>
      <c r="AC303" s="327"/>
      <c r="AD303" s="327"/>
      <c r="AE303" s="327"/>
      <c r="AF303" s="327"/>
      <c r="AG303" s="327"/>
      <c r="AH303" s="327"/>
      <c r="AI303" s="327"/>
      <c r="AJ303" s="327"/>
      <c r="AK303" s="327"/>
      <c r="AL303" s="327"/>
      <c r="AM303" s="327"/>
      <c r="AN303" s="327"/>
      <c r="AO303" s="327"/>
      <c r="AP303" s="327"/>
      <c r="AQ303" s="327"/>
    </row>
    <row r="304" spans="1:43" x14ac:dyDescent="0.15">
      <c r="A304" s="469"/>
      <c r="B304" s="469"/>
      <c r="C304" s="484"/>
      <c r="D304" s="472"/>
      <c r="E304" s="471"/>
      <c r="F304" s="471"/>
      <c r="G304" s="327"/>
      <c r="H304" s="327"/>
      <c r="I304" s="327"/>
      <c r="J304" s="327"/>
      <c r="K304" s="327"/>
      <c r="L304" s="327"/>
      <c r="M304" s="327"/>
      <c r="N304" s="327"/>
      <c r="O304" s="327"/>
      <c r="P304" s="327"/>
      <c r="Q304" s="327"/>
      <c r="R304" s="327"/>
      <c r="S304" s="327"/>
      <c r="T304" s="327"/>
      <c r="U304" s="327"/>
      <c r="V304" s="327"/>
      <c r="W304" s="327"/>
      <c r="X304" s="327"/>
      <c r="Y304" s="327"/>
      <c r="Z304" s="327"/>
      <c r="AA304" s="327"/>
      <c r="AB304" s="327"/>
      <c r="AC304" s="327"/>
      <c r="AD304" s="327"/>
      <c r="AE304" s="327"/>
      <c r="AF304" s="327"/>
      <c r="AG304" s="327"/>
      <c r="AH304" s="327"/>
      <c r="AI304" s="327"/>
      <c r="AJ304" s="327"/>
      <c r="AK304" s="327"/>
      <c r="AL304" s="327"/>
      <c r="AM304" s="327"/>
      <c r="AN304" s="327"/>
      <c r="AO304" s="327"/>
      <c r="AP304" s="327"/>
      <c r="AQ304" s="327"/>
    </row>
    <row r="305" spans="1:43" x14ac:dyDescent="0.15">
      <c r="A305" s="469"/>
      <c r="B305" s="469"/>
      <c r="C305" s="484"/>
      <c r="D305" s="472"/>
      <c r="E305" s="471"/>
      <c r="F305" s="471"/>
      <c r="G305" s="327"/>
      <c r="H305" s="327"/>
      <c r="I305" s="327"/>
      <c r="J305" s="327"/>
      <c r="K305" s="327"/>
      <c r="L305" s="327"/>
      <c r="M305" s="327"/>
      <c r="N305" s="327"/>
      <c r="O305" s="327"/>
      <c r="P305" s="327"/>
      <c r="Q305" s="327"/>
      <c r="R305" s="327"/>
      <c r="S305" s="327"/>
      <c r="T305" s="327"/>
      <c r="U305" s="327"/>
      <c r="V305" s="327"/>
      <c r="W305" s="327"/>
      <c r="X305" s="327"/>
      <c r="Y305" s="327"/>
      <c r="Z305" s="327"/>
      <c r="AA305" s="327"/>
      <c r="AB305" s="327"/>
      <c r="AC305" s="327"/>
      <c r="AD305" s="327"/>
      <c r="AE305" s="327"/>
      <c r="AF305" s="327"/>
      <c r="AG305" s="327"/>
      <c r="AH305" s="327"/>
      <c r="AI305" s="327"/>
      <c r="AJ305" s="327"/>
      <c r="AK305" s="327"/>
      <c r="AL305" s="327"/>
      <c r="AM305" s="327"/>
      <c r="AN305" s="327"/>
      <c r="AO305" s="327"/>
      <c r="AP305" s="327"/>
      <c r="AQ305" s="327"/>
    </row>
    <row r="306" spans="1:43" x14ac:dyDescent="0.15">
      <c r="A306" s="469"/>
      <c r="B306" s="469"/>
      <c r="C306" s="484"/>
      <c r="D306" s="472"/>
      <c r="E306" s="471"/>
      <c r="F306" s="471"/>
      <c r="G306" s="327"/>
      <c r="H306" s="327"/>
      <c r="I306" s="327"/>
      <c r="J306" s="327"/>
      <c r="K306" s="327"/>
      <c r="L306" s="327"/>
      <c r="M306" s="327"/>
      <c r="N306" s="327"/>
      <c r="O306" s="327"/>
      <c r="P306" s="327"/>
      <c r="Q306" s="327"/>
      <c r="R306" s="327"/>
      <c r="S306" s="327"/>
      <c r="T306" s="327"/>
      <c r="U306" s="327"/>
      <c r="V306" s="327"/>
      <c r="W306" s="327"/>
      <c r="X306" s="327"/>
      <c r="Y306" s="327"/>
      <c r="Z306" s="327"/>
      <c r="AA306" s="327"/>
      <c r="AB306" s="327"/>
      <c r="AC306" s="327"/>
      <c r="AD306" s="327"/>
      <c r="AE306" s="327"/>
      <c r="AF306" s="327"/>
      <c r="AG306" s="327"/>
      <c r="AH306" s="327"/>
      <c r="AI306" s="327"/>
      <c r="AJ306" s="327"/>
      <c r="AK306" s="327"/>
      <c r="AL306" s="327"/>
      <c r="AM306" s="327"/>
      <c r="AN306" s="327"/>
      <c r="AO306" s="327"/>
      <c r="AP306" s="327"/>
      <c r="AQ306" s="327"/>
    </row>
    <row r="307" spans="1:43" x14ac:dyDescent="0.15">
      <c r="A307" s="469"/>
      <c r="B307" s="469"/>
      <c r="C307" s="484"/>
      <c r="D307" s="472"/>
      <c r="E307" s="471"/>
      <c r="F307" s="471"/>
      <c r="G307" s="327"/>
      <c r="H307" s="327"/>
      <c r="I307" s="327"/>
      <c r="J307" s="327"/>
      <c r="K307" s="327"/>
      <c r="L307" s="327"/>
      <c r="M307" s="327"/>
      <c r="N307" s="327"/>
      <c r="O307" s="327"/>
      <c r="P307" s="327"/>
      <c r="Q307" s="327"/>
      <c r="R307" s="327"/>
      <c r="S307" s="327"/>
      <c r="T307" s="327"/>
      <c r="U307" s="327"/>
      <c r="V307" s="327"/>
      <c r="W307" s="327"/>
      <c r="X307" s="327"/>
      <c r="Y307" s="327"/>
      <c r="Z307" s="327"/>
      <c r="AA307" s="327"/>
      <c r="AB307" s="327"/>
      <c r="AC307" s="327"/>
      <c r="AD307" s="327"/>
      <c r="AE307" s="327"/>
      <c r="AF307" s="327"/>
      <c r="AG307" s="327"/>
      <c r="AH307" s="327"/>
      <c r="AI307" s="327"/>
      <c r="AJ307" s="327"/>
      <c r="AK307" s="327"/>
      <c r="AL307" s="327"/>
      <c r="AM307" s="327"/>
      <c r="AN307" s="327"/>
      <c r="AO307" s="327"/>
      <c r="AP307" s="327"/>
      <c r="AQ307" s="327"/>
    </row>
    <row r="308" spans="1:43" x14ac:dyDescent="0.15">
      <c r="A308" s="469"/>
      <c r="B308" s="469"/>
      <c r="C308" s="484"/>
      <c r="D308" s="472"/>
      <c r="E308" s="471"/>
      <c r="F308" s="471"/>
      <c r="G308" s="327"/>
      <c r="H308" s="327"/>
      <c r="I308" s="327"/>
      <c r="J308" s="327"/>
      <c r="K308" s="327"/>
      <c r="L308" s="327"/>
      <c r="M308" s="327"/>
      <c r="N308" s="327"/>
      <c r="O308" s="327"/>
      <c r="P308" s="327"/>
      <c r="Q308" s="327"/>
      <c r="R308" s="327"/>
      <c r="S308" s="327"/>
      <c r="T308" s="327"/>
      <c r="U308" s="327"/>
      <c r="V308" s="327"/>
      <c r="W308" s="327"/>
      <c r="X308" s="327"/>
      <c r="Y308" s="327"/>
      <c r="Z308" s="327"/>
      <c r="AA308" s="327"/>
      <c r="AB308" s="327"/>
      <c r="AC308" s="327"/>
      <c r="AD308" s="327"/>
      <c r="AE308" s="327"/>
      <c r="AF308" s="327"/>
      <c r="AG308" s="327"/>
      <c r="AH308" s="327"/>
      <c r="AI308" s="327"/>
      <c r="AJ308" s="327"/>
      <c r="AK308" s="327"/>
      <c r="AL308" s="327"/>
      <c r="AM308" s="327"/>
      <c r="AN308" s="327"/>
      <c r="AO308" s="327"/>
      <c r="AP308" s="327"/>
      <c r="AQ308" s="327"/>
    </row>
    <row r="309" spans="1:43" x14ac:dyDescent="0.15">
      <c r="A309" s="469"/>
      <c r="B309" s="469"/>
      <c r="C309" s="484"/>
      <c r="D309" s="472"/>
      <c r="E309" s="471"/>
      <c r="F309" s="471"/>
      <c r="G309" s="327"/>
      <c r="H309" s="327"/>
      <c r="I309" s="327"/>
      <c r="J309" s="327"/>
      <c r="K309" s="327"/>
      <c r="L309" s="327"/>
      <c r="M309" s="327"/>
      <c r="N309" s="327"/>
      <c r="O309" s="327"/>
      <c r="P309" s="327"/>
      <c r="Q309" s="327"/>
      <c r="R309" s="327"/>
      <c r="S309" s="327"/>
      <c r="T309" s="327"/>
      <c r="U309" s="327"/>
      <c r="V309" s="327"/>
      <c r="W309" s="327"/>
      <c r="X309" s="327"/>
      <c r="Y309" s="327"/>
      <c r="Z309" s="327"/>
      <c r="AA309" s="327"/>
      <c r="AB309" s="327"/>
      <c r="AC309" s="327"/>
      <c r="AD309" s="327"/>
      <c r="AE309" s="327"/>
      <c r="AF309" s="327"/>
      <c r="AG309" s="327"/>
      <c r="AH309" s="327"/>
      <c r="AI309" s="327"/>
      <c r="AJ309" s="327"/>
      <c r="AK309" s="327"/>
      <c r="AL309" s="327"/>
      <c r="AM309" s="327"/>
      <c r="AN309" s="327"/>
      <c r="AO309" s="327"/>
      <c r="AP309" s="327"/>
      <c r="AQ309" s="327"/>
    </row>
    <row r="310" spans="1:43" x14ac:dyDescent="0.15">
      <c r="A310" s="469"/>
      <c r="B310" s="469"/>
      <c r="C310" s="484"/>
      <c r="D310" s="472"/>
      <c r="E310" s="471"/>
      <c r="F310" s="471"/>
      <c r="G310" s="327"/>
      <c r="H310" s="327"/>
      <c r="I310" s="327"/>
      <c r="J310" s="327"/>
      <c r="K310" s="327"/>
      <c r="L310" s="327"/>
      <c r="M310" s="327"/>
      <c r="N310" s="327"/>
      <c r="O310" s="327"/>
      <c r="P310" s="327"/>
      <c r="Q310" s="327"/>
      <c r="R310" s="327"/>
      <c r="S310" s="327"/>
      <c r="T310" s="327"/>
      <c r="U310" s="327"/>
      <c r="V310" s="327"/>
      <c r="W310" s="327"/>
      <c r="X310" s="327"/>
      <c r="Y310" s="327"/>
      <c r="Z310" s="327"/>
      <c r="AA310" s="327"/>
      <c r="AB310" s="327"/>
      <c r="AC310" s="327"/>
      <c r="AD310" s="327"/>
      <c r="AE310" s="327"/>
      <c r="AF310" s="327"/>
      <c r="AG310" s="327"/>
      <c r="AH310" s="327"/>
      <c r="AI310" s="327"/>
      <c r="AJ310" s="327"/>
      <c r="AK310" s="327"/>
      <c r="AL310" s="327"/>
      <c r="AM310" s="327"/>
      <c r="AN310" s="327"/>
      <c r="AO310" s="327"/>
      <c r="AP310" s="327"/>
      <c r="AQ310" s="327"/>
    </row>
    <row r="311" spans="1:43" x14ac:dyDescent="0.15">
      <c r="A311" s="469"/>
      <c r="B311" s="469"/>
      <c r="C311" s="484"/>
      <c r="D311" s="472"/>
      <c r="E311" s="471"/>
      <c r="F311" s="471"/>
      <c r="G311" s="327"/>
      <c r="H311" s="327"/>
      <c r="I311" s="327"/>
      <c r="J311" s="327"/>
      <c r="K311" s="327"/>
      <c r="L311" s="327"/>
      <c r="M311" s="327"/>
      <c r="N311" s="327"/>
      <c r="O311" s="327"/>
      <c r="P311" s="327"/>
      <c r="Q311" s="327"/>
      <c r="R311" s="327"/>
      <c r="S311" s="327"/>
      <c r="T311" s="327"/>
      <c r="U311" s="327"/>
      <c r="V311" s="327"/>
      <c r="W311" s="327"/>
      <c r="X311" s="327"/>
      <c r="Y311" s="327"/>
      <c r="Z311" s="327"/>
      <c r="AA311" s="327"/>
      <c r="AB311" s="327"/>
      <c r="AC311" s="327"/>
      <c r="AD311" s="327"/>
      <c r="AE311" s="327"/>
      <c r="AF311" s="327"/>
      <c r="AG311" s="327"/>
      <c r="AH311" s="327"/>
      <c r="AI311" s="327"/>
      <c r="AJ311" s="327"/>
      <c r="AK311" s="327"/>
      <c r="AL311" s="327"/>
      <c r="AM311" s="327"/>
      <c r="AN311" s="327"/>
      <c r="AO311" s="327"/>
      <c r="AP311" s="327"/>
      <c r="AQ311" s="327"/>
    </row>
    <row r="312" spans="1:43" x14ac:dyDescent="0.15">
      <c r="A312" s="469"/>
      <c r="B312" s="469"/>
      <c r="C312" s="484"/>
      <c r="D312" s="472"/>
      <c r="E312" s="471"/>
      <c r="F312" s="471"/>
      <c r="G312" s="327"/>
      <c r="H312" s="327"/>
      <c r="I312" s="327"/>
      <c r="J312" s="327"/>
      <c r="K312" s="327"/>
      <c r="L312" s="327"/>
      <c r="M312" s="327"/>
      <c r="N312" s="327"/>
      <c r="O312" s="327"/>
      <c r="P312" s="327"/>
      <c r="Q312" s="327"/>
      <c r="R312" s="327"/>
      <c r="S312" s="327"/>
      <c r="T312" s="327"/>
      <c r="U312" s="327"/>
      <c r="V312" s="327"/>
      <c r="W312" s="327"/>
      <c r="X312" s="327"/>
      <c r="Y312" s="327"/>
      <c r="Z312" s="327"/>
      <c r="AA312" s="327"/>
      <c r="AB312" s="327"/>
      <c r="AC312" s="327"/>
      <c r="AD312" s="327"/>
      <c r="AE312" s="327"/>
      <c r="AF312" s="327"/>
      <c r="AG312" s="327"/>
      <c r="AH312" s="327"/>
      <c r="AI312" s="327"/>
      <c r="AJ312" s="327"/>
      <c r="AK312" s="327"/>
      <c r="AL312" s="327"/>
      <c r="AM312" s="327"/>
      <c r="AN312" s="327"/>
      <c r="AO312" s="327"/>
      <c r="AP312" s="327"/>
      <c r="AQ312" s="327"/>
    </row>
    <row r="313" spans="1:43" x14ac:dyDescent="0.15">
      <c r="A313" s="469"/>
      <c r="B313" s="469"/>
      <c r="C313" s="484"/>
      <c r="D313" s="472"/>
      <c r="E313" s="471"/>
      <c r="F313" s="471"/>
      <c r="G313" s="327"/>
      <c r="H313" s="327"/>
      <c r="I313" s="327"/>
      <c r="J313" s="327"/>
      <c r="K313" s="327"/>
      <c r="L313" s="327"/>
      <c r="M313" s="327"/>
      <c r="N313" s="327"/>
      <c r="O313" s="327"/>
      <c r="P313" s="327"/>
      <c r="Q313" s="327"/>
      <c r="R313" s="327"/>
      <c r="S313" s="327"/>
      <c r="T313" s="327"/>
      <c r="U313" s="327"/>
      <c r="V313" s="327"/>
      <c r="W313" s="327"/>
      <c r="X313" s="327"/>
      <c r="Y313" s="327"/>
      <c r="Z313" s="327"/>
      <c r="AA313" s="327"/>
      <c r="AB313" s="327"/>
      <c r="AC313" s="327"/>
      <c r="AD313" s="327"/>
      <c r="AE313" s="327"/>
      <c r="AF313" s="327"/>
      <c r="AG313" s="327"/>
      <c r="AH313" s="327"/>
      <c r="AI313" s="327"/>
      <c r="AJ313" s="327"/>
      <c r="AK313" s="327"/>
      <c r="AL313" s="327"/>
      <c r="AM313" s="327"/>
      <c r="AN313" s="327"/>
      <c r="AO313" s="327"/>
      <c r="AP313" s="327"/>
      <c r="AQ313" s="327"/>
    </row>
    <row r="314" spans="1:43" x14ac:dyDescent="0.15">
      <c r="A314" s="469"/>
      <c r="B314" s="469"/>
      <c r="C314" s="484"/>
      <c r="D314" s="472"/>
      <c r="E314" s="471"/>
      <c r="F314" s="471"/>
      <c r="G314" s="327"/>
      <c r="H314" s="327"/>
      <c r="I314" s="327"/>
      <c r="J314" s="327"/>
      <c r="K314" s="327"/>
      <c r="L314" s="327"/>
      <c r="M314" s="327"/>
      <c r="N314" s="327"/>
      <c r="O314" s="327"/>
      <c r="P314" s="327"/>
      <c r="Q314" s="327"/>
      <c r="R314" s="327"/>
      <c r="S314" s="327"/>
      <c r="T314" s="327"/>
      <c r="U314" s="327"/>
      <c r="V314" s="327"/>
      <c r="W314" s="327"/>
      <c r="X314" s="327"/>
      <c r="Y314" s="327"/>
      <c r="Z314" s="327"/>
      <c r="AA314" s="327"/>
      <c r="AB314" s="327"/>
      <c r="AC314" s="327"/>
      <c r="AD314" s="327"/>
      <c r="AE314" s="327"/>
      <c r="AF314" s="327"/>
      <c r="AG314" s="327"/>
      <c r="AH314" s="327"/>
      <c r="AI314" s="327"/>
      <c r="AJ314" s="327"/>
      <c r="AK314" s="327"/>
      <c r="AL314" s="327"/>
      <c r="AM314" s="327"/>
      <c r="AN314" s="327"/>
      <c r="AO314" s="327"/>
      <c r="AP314" s="327"/>
      <c r="AQ314" s="327"/>
    </row>
    <row r="315" spans="1:43" x14ac:dyDescent="0.15">
      <c r="A315" s="469"/>
      <c r="B315" s="469"/>
      <c r="C315" s="484"/>
      <c r="D315" s="472"/>
      <c r="E315" s="471"/>
      <c r="F315" s="471"/>
      <c r="G315" s="327"/>
      <c r="H315" s="327"/>
      <c r="I315" s="327"/>
      <c r="J315" s="327"/>
      <c r="K315" s="327"/>
      <c r="L315" s="327"/>
      <c r="M315" s="327"/>
      <c r="N315" s="327"/>
      <c r="O315" s="327"/>
      <c r="P315" s="327"/>
      <c r="Q315" s="327"/>
      <c r="R315" s="327"/>
      <c r="S315" s="327"/>
      <c r="T315" s="327"/>
      <c r="U315" s="327"/>
      <c r="V315" s="327"/>
      <c r="W315" s="327"/>
      <c r="X315" s="327"/>
      <c r="Y315" s="327"/>
      <c r="Z315" s="327"/>
      <c r="AA315" s="327"/>
      <c r="AB315" s="327"/>
      <c r="AC315" s="327"/>
      <c r="AD315" s="327"/>
      <c r="AE315" s="327"/>
      <c r="AF315" s="327"/>
      <c r="AG315" s="327"/>
      <c r="AH315" s="327"/>
      <c r="AI315" s="327"/>
      <c r="AJ315" s="327"/>
      <c r="AK315" s="327"/>
      <c r="AL315" s="327"/>
      <c r="AM315" s="327"/>
      <c r="AN315" s="327"/>
      <c r="AO315" s="327"/>
      <c r="AP315" s="327"/>
      <c r="AQ315" s="327"/>
    </row>
    <row r="316" spans="1:43" x14ac:dyDescent="0.15">
      <c r="A316" s="469"/>
      <c r="B316" s="469"/>
      <c r="C316" s="484"/>
      <c r="D316" s="472"/>
      <c r="E316" s="471"/>
      <c r="F316" s="471"/>
      <c r="G316" s="327"/>
      <c r="H316" s="327"/>
      <c r="I316" s="327"/>
      <c r="J316" s="327"/>
      <c r="K316" s="327"/>
      <c r="L316" s="327"/>
      <c r="M316" s="327"/>
      <c r="N316" s="327"/>
      <c r="O316" s="327"/>
      <c r="P316" s="327"/>
      <c r="Q316" s="327"/>
      <c r="R316" s="327"/>
      <c r="S316" s="327"/>
      <c r="T316" s="327"/>
      <c r="U316" s="327"/>
      <c r="V316" s="327"/>
      <c r="W316" s="327"/>
      <c r="X316" s="327"/>
      <c r="Y316" s="327"/>
      <c r="Z316" s="327"/>
      <c r="AA316" s="327"/>
      <c r="AB316" s="327"/>
      <c r="AC316" s="327"/>
      <c r="AD316" s="327"/>
      <c r="AE316" s="327"/>
      <c r="AF316" s="327"/>
      <c r="AG316" s="327"/>
      <c r="AH316" s="327"/>
      <c r="AI316" s="327"/>
      <c r="AJ316" s="327"/>
      <c r="AK316" s="327"/>
      <c r="AL316" s="327"/>
      <c r="AM316" s="327"/>
      <c r="AN316" s="327"/>
      <c r="AO316" s="327"/>
      <c r="AP316" s="327"/>
      <c r="AQ316" s="327"/>
    </row>
    <row r="317" spans="1:43" x14ac:dyDescent="0.15">
      <c r="A317" s="469"/>
      <c r="B317" s="469"/>
      <c r="C317" s="484"/>
      <c r="D317" s="472"/>
      <c r="E317" s="471"/>
      <c r="F317" s="471"/>
      <c r="G317" s="327"/>
      <c r="H317" s="327"/>
      <c r="I317" s="327"/>
      <c r="J317" s="327"/>
      <c r="K317" s="327"/>
      <c r="L317" s="327"/>
      <c r="M317" s="327"/>
      <c r="N317" s="327"/>
      <c r="O317" s="327"/>
      <c r="P317" s="327"/>
      <c r="Q317" s="327"/>
      <c r="R317" s="327"/>
      <c r="S317" s="327"/>
      <c r="T317" s="327"/>
      <c r="U317" s="327"/>
      <c r="V317" s="327"/>
      <c r="W317" s="327"/>
      <c r="X317" s="327"/>
      <c r="Y317" s="327"/>
      <c r="Z317" s="327"/>
      <c r="AA317" s="327"/>
      <c r="AB317" s="327"/>
      <c r="AC317" s="327"/>
      <c r="AD317" s="327"/>
      <c r="AE317" s="327"/>
      <c r="AF317" s="327"/>
      <c r="AG317" s="327"/>
      <c r="AH317" s="327"/>
      <c r="AI317" s="327"/>
      <c r="AJ317" s="327"/>
      <c r="AK317" s="327"/>
      <c r="AL317" s="327"/>
      <c r="AM317" s="327"/>
      <c r="AN317" s="327"/>
      <c r="AO317" s="327"/>
      <c r="AP317" s="327"/>
      <c r="AQ317" s="327"/>
    </row>
    <row r="318" spans="1:43" x14ac:dyDescent="0.15">
      <c r="A318" s="469"/>
      <c r="B318" s="469"/>
      <c r="C318" s="484"/>
      <c r="D318" s="472"/>
      <c r="E318" s="471"/>
      <c r="F318" s="471"/>
      <c r="G318" s="327"/>
      <c r="H318" s="327"/>
      <c r="I318" s="327"/>
      <c r="J318" s="327"/>
      <c r="K318" s="327"/>
      <c r="L318" s="327"/>
      <c r="M318" s="327"/>
      <c r="N318" s="327"/>
      <c r="O318" s="327"/>
      <c r="P318" s="327"/>
      <c r="Q318" s="327"/>
      <c r="R318" s="327"/>
      <c r="S318" s="327"/>
      <c r="T318" s="327"/>
      <c r="U318" s="327"/>
      <c r="V318" s="327"/>
      <c r="W318" s="327"/>
      <c r="X318" s="327"/>
      <c r="Y318" s="327"/>
      <c r="Z318" s="327"/>
      <c r="AA318" s="327"/>
      <c r="AB318" s="327"/>
      <c r="AC318" s="327"/>
      <c r="AD318" s="327"/>
      <c r="AE318" s="327"/>
      <c r="AF318" s="327"/>
      <c r="AG318" s="327"/>
      <c r="AH318" s="327"/>
      <c r="AI318" s="327"/>
      <c r="AJ318" s="327"/>
      <c r="AK318" s="327"/>
      <c r="AL318" s="327"/>
      <c r="AM318" s="327"/>
      <c r="AN318" s="327"/>
      <c r="AO318" s="327"/>
      <c r="AP318" s="327"/>
      <c r="AQ318" s="327"/>
    </row>
    <row r="319" spans="1:43" x14ac:dyDescent="0.15">
      <c r="A319" s="469"/>
      <c r="B319" s="469"/>
      <c r="C319" s="484"/>
      <c r="D319" s="472"/>
      <c r="E319" s="471"/>
      <c r="F319" s="471"/>
      <c r="G319" s="327"/>
      <c r="H319" s="327"/>
      <c r="I319" s="327"/>
      <c r="J319" s="327"/>
      <c r="K319" s="327"/>
      <c r="L319" s="327"/>
      <c r="M319" s="327"/>
      <c r="N319" s="327"/>
      <c r="O319" s="327"/>
      <c r="P319" s="327"/>
      <c r="Q319" s="327"/>
      <c r="R319" s="327"/>
      <c r="S319" s="327"/>
      <c r="T319" s="327"/>
      <c r="U319" s="327"/>
      <c r="V319" s="327"/>
      <c r="W319" s="327"/>
      <c r="X319" s="327"/>
      <c r="Y319" s="327"/>
      <c r="Z319" s="327"/>
      <c r="AA319" s="327"/>
      <c r="AB319" s="327"/>
      <c r="AC319" s="327"/>
      <c r="AD319" s="327"/>
      <c r="AE319" s="327"/>
      <c r="AF319" s="327"/>
      <c r="AG319" s="327"/>
      <c r="AH319" s="327"/>
      <c r="AI319" s="327"/>
      <c r="AJ319" s="327"/>
      <c r="AK319" s="327"/>
      <c r="AL319" s="327"/>
      <c r="AM319" s="327"/>
      <c r="AN319" s="327"/>
      <c r="AO319" s="327"/>
      <c r="AP319" s="327"/>
      <c r="AQ319" s="327"/>
    </row>
    <row r="320" spans="1:43" x14ac:dyDescent="0.15">
      <c r="A320" s="469"/>
      <c r="B320" s="469"/>
      <c r="C320" s="484"/>
      <c r="D320" s="472"/>
      <c r="E320" s="471"/>
      <c r="F320" s="471"/>
      <c r="G320" s="327"/>
      <c r="H320" s="327"/>
      <c r="I320" s="327"/>
      <c r="J320" s="327"/>
      <c r="K320" s="327"/>
      <c r="L320" s="327"/>
      <c r="M320" s="327"/>
      <c r="N320" s="327"/>
      <c r="O320" s="327"/>
      <c r="P320" s="327"/>
      <c r="Q320" s="327"/>
      <c r="R320" s="327"/>
      <c r="S320" s="327"/>
      <c r="T320" s="327"/>
      <c r="U320" s="327"/>
      <c r="V320" s="327"/>
      <c r="W320" s="327"/>
      <c r="X320" s="327"/>
      <c r="Y320" s="327"/>
      <c r="Z320" s="327"/>
      <c r="AA320" s="327"/>
      <c r="AB320" s="327"/>
      <c r="AC320" s="327"/>
      <c r="AD320" s="327"/>
      <c r="AE320" s="327"/>
      <c r="AF320" s="327"/>
      <c r="AG320" s="327"/>
      <c r="AH320" s="327"/>
      <c r="AI320" s="327"/>
      <c r="AJ320" s="327"/>
      <c r="AK320" s="327"/>
      <c r="AL320" s="327"/>
      <c r="AM320" s="327"/>
      <c r="AN320" s="327"/>
      <c r="AO320" s="327"/>
      <c r="AP320" s="327"/>
      <c r="AQ320" s="327"/>
    </row>
    <row r="321" spans="1:43" x14ac:dyDescent="0.15">
      <c r="A321" s="469"/>
      <c r="B321" s="469"/>
      <c r="C321" s="484"/>
      <c r="D321" s="472"/>
      <c r="E321" s="471"/>
      <c r="F321" s="471"/>
      <c r="G321" s="327"/>
      <c r="H321" s="327"/>
      <c r="I321" s="327"/>
      <c r="J321" s="327"/>
      <c r="K321" s="327"/>
      <c r="L321" s="327"/>
      <c r="M321" s="327"/>
      <c r="N321" s="327"/>
      <c r="O321" s="327"/>
      <c r="P321" s="327"/>
      <c r="Q321" s="327"/>
      <c r="R321" s="327"/>
      <c r="S321" s="327"/>
      <c r="T321" s="327"/>
      <c r="U321" s="327"/>
      <c r="V321" s="327"/>
      <c r="W321" s="327"/>
      <c r="X321" s="327"/>
      <c r="Y321" s="327"/>
      <c r="Z321" s="327"/>
      <c r="AA321" s="327"/>
      <c r="AB321" s="327"/>
      <c r="AC321" s="327"/>
      <c r="AD321" s="327"/>
      <c r="AE321" s="327"/>
      <c r="AF321" s="327"/>
      <c r="AG321" s="327"/>
      <c r="AH321" s="327"/>
      <c r="AI321" s="327"/>
      <c r="AJ321" s="327"/>
      <c r="AK321" s="327"/>
      <c r="AL321" s="327"/>
      <c r="AM321" s="327"/>
      <c r="AN321" s="327"/>
      <c r="AO321" s="327"/>
      <c r="AP321" s="327"/>
      <c r="AQ321" s="327"/>
    </row>
    <row r="322" spans="1:43" x14ac:dyDescent="0.15">
      <c r="A322" s="469"/>
      <c r="B322" s="469"/>
      <c r="C322" s="484"/>
      <c r="D322" s="472"/>
      <c r="E322" s="471"/>
      <c r="F322" s="471"/>
      <c r="G322" s="327"/>
      <c r="H322" s="327"/>
      <c r="I322" s="327"/>
      <c r="J322" s="327"/>
      <c r="K322" s="327"/>
      <c r="L322" s="327"/>
      <c r="M322" s="327"/>
      <c r="N322" s="327"/>
      <c r="O322" s="327"/>
      <c r="P322" s="327"/>
      <c r="Q322" s="327"/>
      <c r="R322" s="327"/>
      <c r="S322" s="327"/>
      <c r="T322" s="327"/>
      <c r="U322" s="327"/>
      <c r="V322" s="327"/>
      <c r="W322" s="327"/>
      <c r="X322" s="327"/>
      <c r="Y322" s="327"/>
      <c r="Z322" s="327"/>
      <c r="AA322" s="327"/>
      <c r="AB322" s="327"/>
      <c r="AC322" s="327"/>
      <c r="AD322" s="327"/>
      <c r="AE322" s="327"/>
      <c r="AF322" s="327"/>
      <c r="AG322" s="327"/>
      <c r="AH322" s="327"/>
      <c r="AI322" s="327"/>
      <c r="AJ322" s="327"/>
      <c r="AK322" s="327"/>
      <c r="AL322" s="327"/>
      <c r="AM322" s="327"/>
      <c r="AN322" s="327"/>
      <c r="AO322" s="327"/>
      <c r="AP322" s="327"/>
      <c r="AQ322" s="327"/>
    </row>
    <row r="323" spans="1:43" x14ac:dyDescent="0.15">
      <c r="A323" s="469"/>
      <c r="B323" s="469"/>
      <c r="C323" s="484"/>
      <c r="D323" s="472"/>
      <c r="E323" s="471"/>
      <c r="F323" s="471"/>
      <c r="G323" s="327"/>
      <c r="H323" s="327"/>
      <c r="I323" s="327"/>
      <c r="J323" s="327"/>
      <c r="K323" s="327"/>
      <c r="L323" s="327"/>
      <c r="M323" s="327"/>
      <c r="N323" s="327"/>
      <c r="O323" s="327"/>
      <c r="P323" s="327"/>
      <c r="Q323" s="327"/>
      <c r="R323" s="327"/>
      <c r="S323" s="327"/>
      <c r="T323" s="327"/>
      <c r="U323" s="327"/>
      <c r="V323" s="327"/>
      <c r="W323" s="327"/>
      <c r="X323" s="327"/>
      <c r="Y323" s="327"/>
      <c r="Z323" s="327"/>
      <c r="AA323" s="327"/>
      <c r="AB323" s="327"/>
      <c r="AC323" s="327"/>
      <c r="AD323" s="327"/>
      <c r="AE323" s="327"/>
      <c r="AF323" s="327"/>
      <c r="AG323" s="327"/>
      <c r="AH323" s="327"/>
      <c r="AI323" s="327"/>
      <c r="AJ323" s="327"/>
      <c r="AK323" s="327"/>
      <c r="AL323" s="327"/>
      <c r="AM323" s="327"/>
      <c r="AN323" s="327"/>
      <c r="AO323" s="327"/>
      <c r="AP323" s="327"/>
      <c r="AQ323" s="327"/>
    </row>
    <row r="324" spans="1:43" x14ac:dyDescent="0.15">
      <c r="A324" s="469"/>
      <c r="B324" s="469"/>
      <c r="C324" s="484"/>
      <c r="D324" s="472"/>
      <c r="E324" s="471"/>
      <c r="F324" s="471"/>
      <c r="G324" s="327"/>
      <c r="H324" s="327"/>
      <c r="I324" s="327"/>
      <c r="J324" s="327"/>
      <c r="K324" s="327"/>
      <c r="L324" s="327"/>
      <c r="M324" s="327"/>
      <c r="N324" s="327"/>
      <c r="O324" s="327"/>
      <c r="P324" s="327"/>
      <c r="Q324" s="327"/>
      <c r="R324" s="327"/>
      <c r="S324" s="327"/>
      <c r="T324" s="327"/>
      <c r="U324" s="327"/>
      <c r="V324" s="327"/>
      <c r="W324" s="327"/>
      <c r="X324" s="327"/>
      <c r="Y324" s="327"/>
      <c r="Z324" s="327"/>
      <c r="AA324" s="327"/>
      <c r="AB324" s="327"/>
      <c r="AC324" s="327"/>
      <c r="AD324" s="327"/>
      <c r="AE324" s="327"/>
      <c r="AF324" s="327"/>
      <c r="AG324" s="327"/>
      <c r="AH324" s="327"/>
      <c r="AI324" s="327"/>
      <c r="AJ324" s="327"/>
      <c r="AK324" s="327"/>
      <c r="AL324" s="327"/>
      <c r="AM324" s="327"/>
      <c r="AN324" s="327"/>
      <c r="AO324" s="327"/>
      <c r="AP324" s="327"/>
      <c r="AQ324" s="327"/>
    </row>
    <row r="325" spans="1:43" x14ac:dyDescent="0.15">
      <c r="A325" s="469"/>
      <c r="B325" s="469"/>
      <c r="C325" s="484"/>
      <c r="D325" s="472"/>
      <c r="E325" s="471"/>
      <c r="F325" s="471"/>
      <c r="G325" s="327"/>
      <c r="H325" s="327"/>
      <c r="I325" s="327"/>
      <c r="J325" s="327"/>
      <c r="K325" s="327"/>
      <c r="L325" s="327"/>
      <c r="M325" s="327"/>
      <c r="N325" s="327"/>
      <c r="O325" s="327"/>
      <c r="P325" s="327"/>
      <c r="Q325" s="327"/>
      <c r="R325" s="327"/>
      <c r="S325" s="327"/>
      <c r="T325" s="327"/>
      <c r="U325" s="327"/>
      <c r="V325" s="327"/>
      <c r="W325" s="327"/>
      <c r="X325" s="327"/>
      <c r="Y325" s="327"/>
      <c r="Z325" s="327"/>
      <c r="AA325" s="327"/>
      <c r="AB325" s="327"/>
      <c r="AC325" s="327"/>
      <c r="AD325" s="327"/>
      <c r="AE325" s="327"/>
      <c r="AF325" s="327"/>
      <c r="AG325" s="327"/>
      <c r="AH325" s="327"/>
      <c r="AI325" s="327"/>
      <c r="AJ325" s="327"/>
      <c r="AK325" s="327"/>
      <c r="AL325" s="327"/>
      <c r="AM325" s="327"/>
      <c r="AN325" s="327"/>
      <c r="AO325" s="327"/>
      <c r="AP325" s="327"/>
      <c r="AQ325" s="327"/>
    </row>
    <row r="326" spans="1:43" x14ac:dyDescent="0.15">
      <c r="A326" s="469"/>
      <c r="B326" s="469"/>
      <c r="C326" s="484"/>
      <c r="D326" s="472"/>
      <c r="E326" s="471"/>
      <c r="F326" s="471"/>
      <c r="G326" s="327"/>
      <c r="H326" s="327"/>
      <c r="I326" s="327"/>
      <c r="J326" s="327"/>
      <c r="K326" s="327"/>
      <c r="L326" s="327"/>
      <c r="M326" s="327"/>
      <c r="N326" s="327"/>
      <c r="O326" s="327"/>
      <c r="P326" s="327"/>
      <c r="Q326" s="327"/>
      <c r="R326" s="327"/>
      <c r="S326" s="327"/>
      <c r="T326" s="327"/>
      <c r="U326" s="327"/>
      <c r="V326" s="327"/>
      <c r="W326" s="327"/>
      <c r="X326" s="327"/>
      <c r="Y326" s="327"/>
      <c r="Z326" s="327"/>
      <c r="AA326" s="327"/>
      <c r="AB326" s="327"/>
      <c r="AC326" s="327"/>
      <c r="AD326" s="327"/>
      <c r="AE326" s="327"/>
      <c r="AF326" s="327"/>
      <c r="AG326" s="327"/>
      <c r="AH326" s="327"/>
      <c r="AI326" s="327"/>
      <c r="AJ326" s="327"/>
      <c r="AK326" s="327"/>
      <c r="AL326" s="327"/>
      <c r="AM326" s="327"/>
      <c r="AN326" s="327"/>
      <c r="AO326" s="327"/>
      <c r="AP326" s="327"/>
      <c r="AQ326" s="327"/>
    </row>
    <row r="327" spans="1:43" x14ac:dyDescent="0.15">
      <c r="A327" s="469"/>
      <c r="B327" s="469"/>
      <c r="C327" s="484"/>
      <c r="D327" s="472"/>
      <c r="E327" s="471"/>
      <c r="F327" s="471"/>
      <c r="G327" s="327"/>
      <c r="H327" s="327"/>
      <c r="I327" s="327"/>
      <c r="J327" s="327"/>
      <c r="K327" s="327"/>
      <c r="L327" s="327"/>
      <c r="M327" s="327"/>
      <c r="N327" s="327"/>
      <c r="O327" s="327"/>
      <c r="P327" s="327"/>
      <c r="Q327" s="327"/>
      <c r="R327" s="327"/>
      <c r="S327" s="327"/>
      <c r="T327" s="327"/>
      <c r="U327" s="327"/>
      <c r="V327" s="327"/>
      <c r="W327" s="327"/>
      <c r="X327" s="327"/>
      <c r="Y327" s="327"/>
      <c r="Z327" s="327"/>
      <c r="AA327" s="327"/>
      <c r="AB327" s="327"/>
      <c r="AC327" s="327"/>
      <c r="AD327" s="327"/>
      <c r="AE327" s="327"/>
      <c r="AF327" s="327"/>
      <c r="AG327" s="327"/>
      <c r="AH327" s="327"/>
      <c r="AI327" s="327"/>
      <c r="AJ327" s="327"/>
      <c r="AK327" s="327"/>
      <c r="AL327" s="327"/>
      <c r="AM327" s="327"/>
      <c r="AN327" s="327"/>
      <c r="AO327" s="327"/>
      <c r="AP327" s="327"/>
      <c r="AQ327" s="327"/>
    </row>
    <row r="328" spans="1:43" x14ac:dyDescent="0.15">
      <c r="A328" s="469"/>
      <c r="B328" s="469"/>
      <c r="C328" s="484"/>
      <c r="D328" s="472"/>
      <c r="E328" s="471"/>
      <c r="F328" s="471"/>
      <c r="G328" s="327"/>
      <c r="H328" s="327"/>
      <c r="I328" s="327"/>
      <c r="J328" s="327"/>
      <c r="K328" s="327"/>
      <c r="L328" s="327"/>
      <c r="M328" s="327"/>
      <c r="N328" s="327"/>
      <c r="O328" s="327"/>
      <c r="P328" s="327"/>
      <c r="Q328" s="327"/>
      <c r="R328" s="327"/>
      <c r="S328" s="327"/>
      <c r="T328" s="327"/>
      <c r="U328" s="327"/>
      <c r="V328" s="327"/>
      <c r="W328" s="327"/>
      <c r="X328" s="327"/>
      <c r="Y328" s="327"/>
      <c r="Z328" s="327"/>
      <c r="AA328" s="327"/>
      <c r="AB328" s="327"/>
      <c r="AC328" s="327"/>
      <c r="AD328" s="327"/>
      <c r="AE328" s="327"/>
      <c r="AF328" s="327"/>
      <c r="AG328" s="327"/>
      <c r="AH328" s="327"/>
      <c r="AI328" s="327"/>
      <c r="AJ328" s="327"/>
      <c r="AK328" s="327"/>
      <c r="AL328" s="327"/>
      <c r="AM328" s="327"/>
      <c r="AN328" s="327"/>
      <c r="AO328" s="327"/>
      <c r="AP328" s="327"/>
      <c r="AQ328" s="327"/>
    </row>
    <row r="329" spans="1:43" x14ac:dyDescent="0.15">
      <c r="A329" s="469"/>
      <c r="B329" s="469"/>
      <c r="C329" s="484"/>
      <c r="D329" s="472"/>
      <c r="E329" s="471"/>
      <c r="F329" s="471"/>
      <c r="G329" s="327"/>
      <c r="H329" s="327"/>
      <c r="I329" s="327"/>
      <c r="J329" s="327"/>
      <c r="K329" s="327"/>
      <c r="L329" s="327"/>
      <c r="M329" s="327"/>
      <c r="N329" s="327"/>
      <c r="O329" s="327"/>
      <c r="P329" s="327"/>
      <c r="Q329" s="327"/>
      <c r="R329" s="327"/>
      <c r="S329" s="327"/>
      <c r="T329" s="327"/>
      <c r="U329" s="327"/>
      <c r="V329" s="327"/>
      <c r="W329" s="327"/>
      <c r="X329" s="327"/>
      <c r="Y329" s="327"/>
      <c r="Z329" s="327"/>
      <c r="AA329" s="327"/>
      <c r="AB329" s="327"/>
      <c r="AC329" s="327"/>
      <c r="AD329" s="327"/>
      <c r="AE329" s="327"/>
      <c r="AF329" s="327"/>
      <c r="AG329" s="327"/>
      <c r="AH329" s="327"/>
      <c r="AI329" s="327"/>
      <c r="AJ329" s="327"/>
      <c r="AK329" s="327"/>
      <c r="AL329" s="327"/>
      <c r="AM329" s="327"/>
      <c r="AN329" s="327"/>
      <c r="AO329" s="327"/>
      <c r="AP329" s="327"/>
      <c r="AQ329" s="327"/>
    </row>
    <row r="330" spans="1:43" x14ac:dyDescent="0.15">
      <c r="A330" s="469"/>
      <c r="B330" s="469"/>
      <c r="C330" s="484"/>
      <c r="D330" s="472"/>
      <c r="E330" s="471"/>
      <c r="F330" s="471"/>
      <c r="G330" s="327"/>
      <c r="H330" s="327"/>
      <c r="I330" s="327"/>
      <c r="J330" s="327"/>
      <c r="K330" s="327"/>
      <c r="L330" s="327"/>
      <c r="M330" s="327"/>
      <c r="N330" s="327"/>
      <c r="O330" s="327"/>
      <c r="P330" s="327"/>
      <c r="Q330" s="327"/>
      <c r="R330" s="327"/>
      <c r="S330" s="327"/>
      <c r="T330" s="327"/>
      <c r="U330" s="327"/>
      <c r="V330" s="327"/>
      <c r="W330" s="327"/>
      <c r="X330" s="327"/>
      <c r="Y330" s="327"/>
      <c r="Z330" s="327"/>
      <c r="AA330" s="327"/>
      <c r="AB330" s="327"/>
      <c r="AC330" s="327"/>
      <c r="AD330" s="327"/>
      <c r="AE330" s="327"/>
      <c r="AF330" s="327"/>
      <c r="AG330" s="327"/>
      <c r="AH330" s="327"/>
      <c r="AI330" s="327"/>
      <c r="AJ330" s="327"/>
      <c r="AK330" s="327"/>
      <c r="AL330" s="327"/>
      <c r="AM330" s="327"/>
      <c r="AN330" s="327"/>
      <c r="AO330" s="327"/>
      <c r="AP330" s="327"/>
      <c r="AQ330" s="327"/>
    </row>
    <row r="331" spans="1:43" x14ac:dyDescent="0.15">
      <c r="A331" s="469"/>
      <c r="B331" s="469"/>
      <c r="C331" s="484"/>
      <c r="D331" s="472"/>
      <c r="E331" s="471"/>
      <c r="F331" s="471"/>
      <c r="G331" s="327"/>
      <c r="H331" s="327"/>
      <c r="I331" s="327"/>
      <c r="J331" s="327"/>
      <c r="K331" s="327"/>
      <c r="L331" s="327"/>
      <c r="M331" s="327"/>
      <c r="N331" s="327"/>
      <c r="O331" s="327"/>
      <c r="P331" s="327"/>
      <c r="Q331" s="327"/>
      <c r="R331" s="327"/>
      <c r="S331" s="327"/>
      <c r="T331" s="327"/>
      <c r="U331" s="327"/>
      <c r="V331" s="327"/>
      <c r="W331" s="327"/>
      <c r="X331" s="327"/>
      <c r="Y331" s="327"/>
      <c r="Z331" s="327"/>
      <c r="AA331" s="327"/>
      <c r="AB331" s="327"/>
      <c r="AC331" s="327"/>
      <c r="AD331" s="327"/>
      <c r="AE331" s="327"/>
      <c r="AF331" s="327"/>
      <c r="AG331" s="327"/>
      <c r="AH331" s="327"/>
      <c r="AI331" s="327"/>
      <c r="AJ331" s="327"/>
      <c r="AK331" s="327"/>
      <c r="AL331" s="327"/>
      <c r="AM331" s="327"/>
      <c r="AN331" s="327"/>
      <c r="AO331" s="327"/>
      <c r="AP331" s="327"/>
      <c r="AQ331" s="327"/>
    </row>
    <row r="332" spans="1:43" x14ac:dyDescent="0.15">
      <c r="A332" s="469"/>
      <c r="B332" s="469"/>
      <c r="C332" s="484"/>
      <c r="D332" s="472"/>
      <c r="E332" s="471"/>
      <c r="F332" s="471"/>
      <c r="G332" s="327"/>
      <c r="H332" s="327"/>
      <c r="I332" s="327"/>
      <c r="J332" s="327"/>
      <c r="K332" s="327"/>
      <c r="L332" s="327"/>
      <c r="M332" s="327"/>
      <c r="N332" s="327"/>
      <c r="O332" s="327"/>
      <c r="P332" s="327"/>
      <c r="Q332" s="327"/>
      <c r="R332" s="327"/>
      <c r="S332" s="327"/>
      <c r="T332" s="327"/>
      <c r="U332" s="327"/>
      <c r="V332" s="327"/>
      <c r="W332" s="327"/>
      <c r="X332" s="327"/>
      <c r="Y332" s="327"/>
      <c r="Z332" s="327"/>
      <c r="AA332" s="327"/>
      <c r="AB332" s="327"/>
      <c r="AC332" s="327"/>
      <c r="AD332" s="327"/>
      <c r="AE332" s="327"/>
      <c r="AF332" s="327"/>
      <c r="AG332" s="327"/>
      <c r="AH332" s="327"/>
      <c r="AI332" s="327"/>
      <c r="AJ332" s="327"/>
      <c r="AK332" s="327"/>
      <c r="AL332" s="327"/>
      <c r="AM332" s="327"/>
      <c r="AN332" s="327"/>
      <c r="AO332" s="327"/>
      <c r="AP332" s="327"/>
      <c r="AQ332" s="327"/>
    </row>
    <row r="333" spans="1:43" x14ac:dyDescent="0.15">
      <c r="A333" s="469"/>
      <c r="B333" s="469"/>
      <c r="C333" s="484"/>
      <c r="D333" s="472"/>
      <c r="E333" s="471"/>
      <c r="F333" s="471"/>
      <c r="G333" s="327"/>
      <c r="H333" s="327"/>
      <c r="I333" s="327"/>
      <c r="J333" s="327"/>
      <c r="K333" s="327"/>
      <c r="L333" s="327"/>
      <c r="M333" s="327"/>
      <c r="N333" s="327"/>
      <c r="O333" s="327"/>
      <c r="P333" s="327"/>
      <c r="Q333" s="327"/>
      <c r="R333" s="327"/>
      <c r="S333" s="327"/>
      <c r="T333" s="327"/>
      <c r="U333" s="327"/>
      <c r="V333" s="327"/>
      <c r="W333" s="327"/>
      <c r="X333" s="327"/>
      <c r="Y333" s="327"/>
      <c r="Z333" s="327"/>
      <c r="AA333" s="327"/>
      <c r="AB333" s="327"/>
      <c r="AC333" s="327"/>
      <c r="AD333" s="327"/>
      <c r="AE333" s="327"/>
      <c r="AF333" s="327"/>
      <c r="AG333" s="327"/>
      <c r="AH333" s="327"/>
      <c r="AI333" s="327"/>
      <c r="AJ333" s="327"/>
      <c r="AK333" s="327"/>
      <c r="AL333" s="327"/>
      <c r="AM333" s="327"/>
      <c r="AN333" s="327"/>
      <c r="AO333" s="327"/>
      <c r="AP333" s="327"/>
      <c r="AQ333" s="327"/>
    </row>
    <row r="334" spans="1:43" x14ac:dyDescent="0.15">
      <c r="A334" s="469"/>
      <c r="B334" s="469"/>
      <c r="C334" s="484"/>
      <c r="D334" s="472"/>
      <c r="E334" s="471"/>
      <c r="F334" s="471"/>
      <c r="G334" s="327"/>
      <c r="H334" s="327"/>
      <c r="I334" s="327"/>
      <c r="J334" s="327"/>
      <c r="K334" s="327"/>
      <c r="L334" s="327"/>
      <c r="M334" s="327"/>
      <c r="N334" s="327"/>
      <c r="O334" s="327"/>
      <c r="P334" s="327"/>
      <c r="Q334" s="327"/>
      <c r="R334" s="327"/>
      <c r="S334" s="327"/>
      <c r="T334" s="327"/>
      <c r="U334" s="327"/>
      <c r="V334" s="327"/>
      <c r="W334" s="327"/>
      <c r="X334" s="327"/>
      <c r="Y334" s="327"/>
      <c r="Z334" s="327"/>
      <c r="AA334" s="327"/>
      <c r="AB334" s="327"/>
      <c r="AC334" s="327"/>
      <c r="AD334" s="327"/>
      <c r="AE334" s="327"/>
      <c r="AF334" s="327"/>
      <c r="AG334" s="327"/>
      <c r="AH334" s="327"/>
      <c r="AI334" s="327"/>
      <c r="AJ334" s="327"/>
      <c r="AK334" s="327"/>
      <c r="AL334" s="327"/>
      <c r="AM334" s="327"/>
      <c r="AN334" s="327"/>
      <c r="AO334" s="327"/>
      <c r="AP334" s="327"/>
      <c r="AQ334" s="327"/>
    </row>
    <row r="335" spans="1:43" x14ac:dyDescent="0.15">
      <c r="A335" s="469"/>
      <c r="B335" s="469"/>
      <c r="C335" s="484"/>
      <c r="D335" s="472"/>
      <c r="E335" s="471"/>
      <c r="F335" s="471"/>
      <c r="G335" s="327"/>
      <c r="H335" s="327"/>
      <c r="I335" s="327"/>
      <c r="J335" s="327"/>
      <c r="K335" s="327"/>
      <c r="L335" s="327"/>
      <c r="M335" s="327"/>
      <c r="N335" s="327"/>
      <c r="O335" s="327"/>
      <c r="P335" s="327"/>
      <c r="Q335" s="327"/>
      <c r="R335" s="327"/>
      <c r="S335" s="327"/>
      <c r="T335" s="327"/>
      <c r="U335" s="327"/>
      <c r="V335" s="327"/>
      <c r="W335" s="327"/>
      <c r="X335" s="327"/>
      <c r="Y335" s="327"/>
      <c r="Z335" s="327"/>
      <c r="AA335" s="327"/>
      <c r="AB335" s="327"/>
      <c r="AC335" s="327"/>
      <c r="AD335" s="327"/>
      <c r="AE335" s="327"/>
      <c r="AF335" s="327"/>
      <c r="AG335" s="327"/>
      <c r="AH335" s="327"/>
      <c r="AI335" s="327"/>
      <c r="AJ335" s="327"/>
      <c r="AK335" s="327"/>
      <c r="AL335" s="327"/>
      <c r="AM335" s="327"/>
      <c r="AN335" s="327"/>
      <c r="AO335" s="327"/>
      <c r="AP335" s="327"/>
      <c r="AQ335" s="327"/>
    </row>
    <row r="336" spans="1:43" x14ac:dyDescent="0.15">
      <c r="A336" s="469"/>
      <c r="B336" s="469"/>
      <c r="C336" s="484"/>
      <c r="D336" s="472"/>
      <c r="E336" s="471"/>
      <c r="F336" s="471"/>
      <c r="G336" s="327"/>
      <c r="H336" s="327"/>
      <c r="I336" s="327"/>
      <c r="J336" s="327"/>
      <c r="K336" s="327"/>
      <c r="L336" s="327"/>
      <c r="M336" s="327"/>
      <c r="N336" s="327"/>
      <c r="O336" s="327"/>
      <c r="P336" s="327"/>
      <c r="Q336" s="327"/>
      <c r="R336" s="327"/>
      <c r="S336" s="327"/>
      <c r="T336" s="327"/>
      <c r="U336" s="327"/>
      <c r="V336" s="327"/>
      <c r="W336" s="327"/>
      <c r="X336" s="327"/>
      <c r="Y336" s="327"/>
      <c r="Z336" s="327"/>
      <c r="AA336" s="327"/>
      <c r="AB336" s="327"/>
      <c r="AC336" s="327"/>
      <c r="AD336" s="327"/>
      <c r="AE336" s="327"/>
      <c r="AF336" s="327"/>
      <c r="AG336" s="327"/>
      <c r="AH336" s="327"/>
      <c r="AI336" s="327"/>
      <c r="AJ336" s="327"/>
      <c r="AK336" s="327"/>
      <c r="AL336" s="327"/>
      <c r="AM336" s="327"/>
      <c r="AN336" s="327"/>
      <c r="AO336" s="327"/>
      <c r="AP336" s="327"/>
      <c r="AQ336" s="327"/>
    </row>
    <row r="337" spans="1:43" x14ac:dyDescent="0.15">
      <c r="A337" s="469"/>
      <c r="B337" s="469"/>
      <c r="C337" s="484"/>
      <c r="D337" s="472"/>
      <c r="E337" s="471"/>
      <c r="F337" s="471"/>
      <c r="G337" s="327"/>
      <c r="H337" s="327"/>
      <c r="I337" s="327"/>
      <c r="J337" s="327"/>
      <c r="K337" s="327"/>
      <c r="L337" s="327"/>
      <c r="M337" s="327"/>
      <c r="N337" s="327"/>
      <c r="O337" s="327"/>
      <c r="P337" s="327"/>
      <c r="Q337" s="327"/>
      <c r="R337" s="327"/>
      <c r="S337" s="327"/>
      <c r="T337" s="327"/>
      <c r="U337" s="327"/>
      <c r="V337" s="327"/>
      <c r="W337" s="327"/>
      <c r="X337" s="327"/>
      <c r="Y337" s="327"/>
      <c r="Z337" s="327"/>
      <c r="AA337" s="327"/>
      <c r="AB337" s="327"/>
      <c r="AC337" s="327"/>
      <c r="AD337" s="327"/>
      <c r="AE337" s="327"/>
      <c r="AF337" s="327"/>
      <c r="AG337" s="327"/>
      <c r="AH337" s="327"/>
      <c r="AI337" s="327"/>
      <c r="AJ337" s="327"/>
      <c r="AK337" s="327"/>
      <c r="AL337" s="327"/>
      <c r="AM337" s="327"/>
      <c r="AN337" s="327"/>
      <c r="AO337" s="327"/>
      <c r="AP337" s="327"/>
      <c r="AQ337" s="327"/>
    </row>
    <row r="338" spans="1:43" x14ac:dyDescent="0.15">
      <c r="A338" s="469"/>
      <c r="B338" s="469"/>
      <c r="C338" s="484"/>
      <c r="D338" s="472"/>
      <c r="E338" s="471"/>
      <c r="F338" s="471"/>
      <c r="G338" s="327"/>
      <c r="H338" s="327"/>
      <c r="I338" s="327"/>
      <c r="J338" s="327"/>
      <c r="K338" s="327"/>
      <c r="L338" s="327"/>
      <c r="M338" s="327"/>
      <c r="N338" s="327"/>
      <c r="O338" s="327"/>
      <c r="P338" s="327"/>
      <c r="Q338" s="327"/>
      <c r="R338" s="327"/>
      <c r="S338" s="327"/>
      <c r="T338" s="327"/>
      <c r="U338" s="327"/>
      <c r="V338" s="327"/>
      <c r="W338" s="327"/>
      <c r="X338" s="327"/>
      <c r="Y338" s="327"/>
      <c r="Z338" s="327"/>
      <c r="AA338" s="327"/>
      <c r="AB338" s="327"/>
      <c r="AC338" s="327"/>
      <c r="AD338" s="327"/>
      <c r="AE338" s="327"/>
      <c r="AF338" s="327"/>
      <c r="AG338" s="327"/>
      <c r="AH338" s="327"/>
      <c r="AI338" s="327"/>
      <c r="AJ338" s="327"/>
      <c r="AK338" s="327"/>
      <c r="AL338" s="327"/>
      <c r="AM338" s="327"/>
      <c r="AN338" s="327"/>
      <c r="AO338" s="327"/>
      <c r="AP338" s="327"/>
      <c r="AQ338" s="327"/>
    </row>
    <row r="339" spans="1:43" x14ac:dyDescent="0.15">
      <c r="A339" s="469"/>
      <c r="B339" s="469"/>
      <c r="C339" s="484"/>
      <c r="D339" s="472"/>
      <c r="E339" s="471"/>
      <c r="F339" s="471"/>
      <c r="G339" s="327"/>
      <c r="H339" s="327"/>
      <c r="I339" s="327"/>
      <c r="J339" s="327"/>
      <c r="K339" s="327"/>
      <c r="L339" s="327"/>
      <c r="M339" s="327"/>
      <c r="N339" s="327"/>
      <c r="O339" s="327"/>
      <c r="P339" s="327"/>
      <c r="Q339" s="327"/>
      <c r="R339" s="327"/>
      <c r="S339" s="327"/>
      <c r="T339" s="327"/>
      <c r="U339" s="327"/>
      <c r="V339" s="327"/>
      <c r="W339" s="327"/>
      <c r="X339" s="327"/>
      <c r="Y339" s="327"/>
      <c r="Z339" s="327"/>
      <c r="AA339" s="327"/>
      <c r="AB339" s="327"/>
      <c r="AC339" s="327"/>
      <c r="AD339" s="327"/>
      <c r="AE339" s="327"/>
      <c r="AF339" s="327"/>
      <c r="AG339" s="327"/>
      <c r="AH339" s="327"/>
      <c r="AI339" s="327"/>
      <c r="AJ339" s="327"/>
      <c r="AK339" s="327"/>
      <c r="AL339" s="327"/>
      <c r="AM339" s="327"/>
      <c r="AN339" s="327"/>
      <c r="AO339" s="327"/>
      <c r="AP339" s="327"/>
      <c r="AQ339" s="327"/>
    </row>
    <row r="340" spans="1:43" x14ac:dyDescent="0.15">
      <c r="A340" s="469"/>
      <c r="B340" s="469"/>
      <c r="C340" s="484"/>
      <c r="D340" s="472"/>
      <c r="E340" s="471"/>
      <c r="F340" s="471"/>
      <c r="G340" s="327"/>
      <c r="H340" s="327"/>
      <c r="I340" s="327"/>
      <c r="J340" s="327"/>
      <c r="K340" s="327"/>
      <c r="L340" s="327"/>
      <c r="M340" s="327"/>
      <c r="N340" s="327"/>
      <c r="O340" s="327"/>
      <c r="P340" s="327"/>
      <c r="Q340" s="327"/>
      <c r="R340" s="327"/>
      <c r="S340" s="327"/>
      <c r="T340" s="327"/>
      <c r="U340" s="327"/>
      <c r="V340" s="327"/>
      <c r="W340" s="327"/>
      <c r="X340" s="327"/>
      <c r="Y340" s="327"/>
      <c r="Z340" s="327"/>
      <c r="AA340" s="327"/>
      <c r="AB340" s="327"/>
      <c r="AC340" s="327"/>
      <c r="AD340" s="327"/>
      <c r="AE340" s="327"/>
      <c r="AF340" s="327"/>
      <c r="AG340" s="327"/>
      <c r="AH340" s="327"/>
      <c r="AI340" s="327"/>
      <c r="AJ340" s="327"/>
      <c r="AK340" s="327"/>
      <c r="AL340" s="327"/>
      <c r="AM340" s="327"/>
      <c r="AN340" s="327"/>
      <c r="AO340" s="327"/>
      <c r="AP340" s="327"/>
      <c r="AQ340" s="327"/>
    </row>
    <row r="341" spans="1:43" x14ac:dyDescent="0.15">
      <c r="A341" s="469"/>
      <c r="B341" s="469"/>
      <c r="C341" s="484"/>
      <c r="D341" s="472"/>
      <c r="E341" s="471"/>
      <c r="F341" s="471"/>
      <c r="G341" s="327"/>
      <c r="H341" s="327"/>
      <c r="I341" s="327"/>
      <c r="J341" s="327"/>
      <c r="K341" s="327"/>
      <c r="L341" s="327"/>
      <c r="M341" s="327"/>
      <c r="N341" s="327"/>
      <c r="O341" s="327"/>
      <c r="P341" s="327"/>
      <c r="Q341" s="327"/>
      <c r="R341" s="327"/>
      <c r="S341" s="327"/>
      <c r="T341" s="327"/>
      <c r="U341" s="327"/>
      <c r="V341" s="327"/>
      <c r="W341" s="327"/>
      <c r="X341" s="327"/>
      <c r="Y341" s="327"/>
      <c r="Z341" s="327"/>
      <c r="AA341" s="327"/>
      <c r="AB341" s="327"/>
      <c r="AC341" s="327"/>
      <c r="AD341" s="327"/>
      <c r="AE341" s="327"/>
      <c r="AF341" s="327"/>
      <c r="AG341" s="327"/>
      <c r="AH341" s="327"/>
      <c r="AI341" s="327"/>
      <c r="AJ341" s="327"/>
      <c r="AK341" s="327"/>
      <c r="AL341" s="327"/>
      <c r="AM341" s="327"/>
      <c r="AN341" s="327"/>
      <c r="AO341" s="327"/>
      <c r="AP341" s="327"/>
      <c r="AQ341" s="327"/>
    </row>
    <row r="342" spans="1:43" x14ac:dyDescent="0.15">
      <c r="A342" s="469"/>
      <c r="B342" s="469"/>
      <c r="C342" s="484"/>
      <c r="D342" s="472"/>
      <c r="E342" s="471"/>
      <c r="F342" s="471"/>
      <c r="G342" s="327"/>
      <c r="H342" s="327"/>
      <c r="I342" s="327"/>
      <c r="J342" s="327"/>
      <c r="K342" s="327"/>
      <c r="L342" s="327"/>
      <c r="M342" s="327"/>
      <c r="N342" s="327"/>
      <c r="O342" s="327"/>
      <c r="P342" s="327"/>
      <c r="Q342" s="327"/>
      <c r="R342" s="327"/>
      <c r="S342" s="327"/>
      <c r="T342" s="327"/>
      <c r="U342" s="327"/>
      <c r="V342" s="327"/>
      <c r="W342" s="327"/>
      <c r="X342" s="327"/>
      <c r="Y342" s="327"/>
      <c r="Z342" s="327"/>
      <c r="AA342" s="327"/>
      <c r="AB342" s="327"/>
      <c r="AC342" s="327"/>
      <c r="AD342" s="327"/>
      <c r="AE342" s="327"/>
      <c r="AF342" s="327"/>
      <c r="AG342" s="327"/>
      <c r="AH342" s="327"/>
      <c r="AI342" s="327"/>
      <c r="AJ342" s="327"/>
      <c r="AK342" s="327"/>
      <c r="AL342" s="327"/>
      <c r="AM342" s="327"/>
      <c r="AN342" s="327"/>
      <c r="AO342" s="327"/>
      <c r="AP342" s="327"/>
      <c r="AQ342" s="327"/>
    </row>
    <row r="343" spans="1:43" x14ac:dyDescent="0.15">
      <c r="A343" s="469"/>
      <c r="B343" s="469"/>
      <c r="C343" s="484"/>
      <c r="D343" s="472"/>
      <c r="E343" s="471"/>
      <c r="F343" s="471"/>
      <c r="G343" s="327"/>
      <c r="H343" s="327"/>
      <c r="I343" s="327"/>
      <c r="J343" s="327"/>
      <c r="K343" s="327"/>
      <c r="L343" s="327"/>
      <c r="M343" s="327"/>
      <c r="N343" s="327"/>
      <c r="O343" s="327"/>
      <c r="P343" s="327"/>
      <c r="Q343" s="327"/>
      <c r="R343" s="327"/>
      <c r="S343" s="327"/>
      <c r="T343" s="327"/>
      <c r="U343" s="327"/>
      <c r="V343" s="327"/>
      <c r="W343" s="327"/>
      <c r="X343" s="327"/>
      <c r="Y343" s="327"/>
      <c r="Z343" s="327"/>
      <c r="AA343" s="327"/>
      <c r="AB343" s="327"/>
      <c r="AC343" s="327"/>
      <c r="AD343" s="327"/>
      <c r="AE343" s="327"/>
      <c r="AF343" s="327"/>
      <c r="AG343" s="327"/>
      <c r="AH343" s="327"/>
      <c r="AI343" s="327"/>
      <c r="AJ343" s="327"/>
      <c r="AK343" s="327"/>
      <c r="AL343" s="327"/>
      <c r="AM343" s="327"/>
      <c r="AN343" s="327"/>
      <c r="AO343" s="327"/>
      <c r="AP343" s="327"/>
      <c r="AQ343" s="327"/>
    </row>
    <row r="344" spans="1:43" x14ac:dyDescent="0.15">
      <c r="A344" s="469"/>
      <c r="B344" s="469"/>
      <c r="C344" s="484"/>
      <c r="D344" s="472"/>
      <c r="E344" s="471"/>
      <c r="F344" s="471"/>
      <c r="G344" s="327"/>
      <c r="H344" s="327"/>
      <c r="I344" s="327"/>
      <c r="J344" s="327"/>
      <c r="K344" s="327"/>
      <c r="L344" s="327"/>
      <c r="M344" s="327"/>
      <c r="N344" s="327"/>
      <c r="O344" s="327"/>
      <c r="P344" s="327"/>
      <c r="Q344" s="327"/>
      <c r="R344" s="327"/>
      <c r="S344" s="327"/>
      <c r="T344" s="327"/>
      <c r="U344" s="327"/>
      <c r="V344" s="327"/>
      <c r="W344" s="327"/>
      <c r="X344" s="327"/>
      <c r="Y344" s="327"/>
      <c r="Z344" s="327"/>
      <c r="AA344" s="327"/>
      <c r="AB344" s="327"/>
      <c r="AC344" s="327"/>
      <c r="AD344" s="327"/>
      <c r="AE344" s="327"/>
      <c r="AF344" s="327"/>
      <c r="AG344" s="327"/>
      <c r="AH344" s="327"/>
      <c r="AI344" s="327"/>
      <c r="AJ344" s="327"/>
      <c r="AK344" s="327"/>
      <c r="AL344" s="327"/>
      <c r="AM344" s="327"/>
      <c r="AN344" s="327"/>
      <c r="AO344" s="327"/>
      <c r="AP344" s="327"/>
      <c r="AQ344" s="327"/>
    </row>
    <row r="345" spans="1:43" x14ac:dyDescent="0.15">
      <c r="A345" s="469"/>
      <c r="B345" s="469"/>
      <c r="C345" s="484"/>
      <c r="D345" s="472"/>
      <c r="E345" s="471"/>
      <c r="F345" s="471"/>
      <c r="G345" s="327"/>
      <c r="H345" s="327"/>
      <c r="I345" s="327"/>
      <c r="J345" s="327"/>
      <c r="K345" s="327"/>
      <c r="L345" s="327"/>
      <c r="M345" s="327"/>
      <c r="N345" s="327"/>
      <c r="O345" s="327"/>
      <c r="P345" s="327"/>
      <c r="Q345" s="327"/>
      <c r="R345" s="327"/>
      <c r="S345" s="327"/>
      <c r="T345" s="327"/>
      <c r="U345" s="327"/>
      <c r="V345" s="327"/>
      <c r="W345" s="327"/>
      <c r="X345" s="327"/>
      <c r="Y345" s="327"/>
      <c r="Z345" s="327"/>
      <c r="AA345" s="327"/>
      <c r="AB345" s="327"/>
      <c r="AC345" s="327"/>
      <c r="AD345" s="327"/>
      <c r="AE345" s="327"/>
      <c r="AF345" s="327"/>
      <c r="AG345" s="327"/>
      <c r="AH345" s="327"/>
      <c r="AI345" s="327"/>
      <c r="AJ345" s="327"/>
      <c r="AK345" s="327"/>
      <c r="AL345" s="327"/>
      <c r="AM345" s="327"/>
      <c r="AN345" s="327"/>
      <c r="AO345" s="327"/>
      <c r="AP345" s="327"/>
      <c r="AQ345" s="327"/>
    </row>
    <row r="346" spans="1:43" x14ac:dyDescent="0.15">
      <c r="A346" s="469"/>
      <c r="B346" s="469"/>
      <c r="C346" s="484"/>
      <c r="D346" s="472"/>
      <c r="E346" s="471"/>
      <c r="F346" s="471"/>
      <c r="G346" s="327"/>
      <c r="H346" s="327"/>
      <c r="I346" s="327"/>
      <c r="J346" s="327"/>
      <c r="K346" s="327"/>
      <c r="L346" s="327"/>
      <c r="M346" s="327"/>
      <c r="N346" s="327"/>
      <c r="O346" s="327"/>
      <c r="P346" s="327"/>
      <c r="Q346" s="327"/>
      <c r="R346" s="327"/>
      <c r="S346" s="327"/>
      <c r="T346" s="327"/>
      <c r="U346" s="327"/>
      <c r="V346" s="327"/>
      <c r="W346" s="327"/>
      <c r="X346" s="327"/>
      <c r="Y346" s="327"/>
      <c r="Z346" s="327"/>
      <c r="AA346" s="327"/>
      <c r="AB346" s="327"/>
      <c r="AC346" s="327"/>
      <c r="AD346" s="327"/>
      <c r="AE346" s="327"/>
      <c r="AF346" s="327"/>
      <c r="AG346" s="327"/>
      <c r="AH346" s="327"/>
      <c r="AI346" s="327"/>
      <c r="AJ346" s="327"/>
      <c r="AK346" s="327"/>
      <c r="AL346" s="327"/>
      <c r="AM346" s="327"/>
      <c r="AN346" s="327"/>
      <c r="AO346" s="327"/>
      <c r="AP346" s="327"/>
      <c r="AQ346" s="327"/>
    </row>
    <row r="347" spans="1:43" x14ac:dyDescent="0.15">
      <c r="A347" s="469"/>
      <c r="B347" s="469"/>
      <c r="C347" s="484"/>
      <c r="D347" s="472"/>
      <c r="E347" s="471"/>
      <c r="F347" s="471"/>
      <c r="G347" s="327"/>
      <c r="H347" s="327"/>
      <c r="I347" s="327"/>
      <c r="J347" s="327"/>
      <c r="K347" s="327"/>
      <c r="L347" s="327"/>
      <c r="M347" s="327"/>
      <c r="N347" s="327"/>
      <c r="O347" s="327"/>
      <c r="P347" s="327"/>
      <c r="Q347" s="327"/>
      <c r="R347" s="327"/>
      <c r="S347" s="327"/>
      <c r="T347" s="327"/>
      <c r="U347" s="327"/>
      <c r="V347" s="327"/>
      <c r="W347" s="327"/>
      <c r="X347" s="327"/>
      <c r="Y347" s="327"/>
      <c r="Z347" s="327"/>
      <c r="AA347" s="327"/>
      <c r="AB347" s="327"/>
      <c r="AC347" s="327"/>
      <c r="AD347" s="327"/>
      <c r="AE347" s="327"/>
      <c r="AF347" s="327"/>
      <c r="AG347" s="327"/>
      <c r="AH347" s="327"/>
      <c r="AI347" s="327"/>
      <c r="AJ347" s="327"/>
      <c r="AK347" s="327"/>
      <c r="AL347" s="327"/>
      <c r="AM347" s="327"/>
      <c r="AN347" s="327"/>
      <c r="AO347" s="327"/>
      <c r="AP347" s="327"/>
      <c r="AQ347" s="327"/>
    </row>
    <row r="348" spans="1:43" x14ac:dyDescent="0.15">
      <c r="A348" s="469"/>
      <c r="B348" s="469"/>
      <c r="C348" s="484"/>
      <c r="D348" s="472"/>
      <c r="E348" s="471"/>
      <c r="F348" s="471"/>
      <c r="G348" s="327"/>
      <c r="H348" s="327"/>
      <c r="I348" s="327"/>
      <c r="J348" s="327"/>
      <c r="K348" s="327"/>
      <c r="L348" s="327"/>
      <c r="M348" s="327"/>
      <c r="N348" s="327"/>
      <c r="O348" s="327"/>
      <c r="P348" s="327"/>
      <c r="Q348" s="327"/>
      <c r="R348" s="327"/>
      <c r="S348" s="327"/>
      <c r="T348" s="327"/>
      <c r="U348" s="327"/>
      <c r="V348" s="327"/>
      <c r="W348" s="327"/>
      <c r="X348" s="327"/>
      <c r="Y348" s="327"/>
      <c r="Z348" s="327"/>
      <c r="AA348" s="327"/>
      <c r="AB348" s="327"/>
      <c r="AC348" s="327"/>
      <c r="AD348" s="327"/>
      <c r="AE348" s="327"/>
      <c r="AF348" s="327"/>
      <c r="AG348" s="327"/>
      <c r="AH348" s="327"/>
      <c r="AI348" s="327"/>
      <c r="AJ348" s="327"/>
      <c r="AK348" s="327"/>
      <c r="AL348" s="327"/>
      <c r="AM348" s="327"/>
      <c r="AN348" s="327"/>
      <c r="AO348" s="327"/>
      <c r="AP348" s="327"/>
      <c r="AQ348" s="327"/>
    </row>
    <row r="349" spans="1:43" x14ac:dyDescent="0.15">
      <c r="A349" s="469"/>
      <c r="B349" s="469"/>
      <c r="C349" s="484"/>
      <c r="D349" s="472"/>
      <c r="E349" s="471"/>
      <c r="F349" s="471"/>
      <c r="G349" s="327"/>
      <c r="H349" s="327"/>
      <c r="I349" s="327"/>
      <c r="J349" s="327"/>
      <c r="K349" s="327"/>
      <c r="L349" s="327"/>
      <c r="M349" s="327"/>
      <c r="N349" s="327"/>
      <c r="O349" s="327"/>
      <c r="P349" s="327"/>
      <c r="Q349" s="327"/>
      <c r="R349" s="327"/>
      <c r="S349" s="327"/>
      <c r="T349" s="327"/>
      <c r="U349" s="327"/>
      <c r="V349" s="327"/>
      <c r="W349" s="327"/>
      <c r="X349" s="327"/>
      <c r="Y349" s="327"/>
      <c r="Z349" s="327"/>
      <c r="AA349" s="327"/>
      <c r="AB349" s="327"/>
      <c r="AC349" s="327"/>
      <c r="AD349" s="327"/>
      <c r="AE349" s="327"/>
      <c r="AF349" s="327"/>
      <c r="AG349" s="327"/>
      <c r="AH349" s="327"/>
      <c r="AI349" s="327"/>
      <c r="AJ349" s="327"/>
      <c r="AK349" s="327"/>
      <c r="AL349" s="327"/>
      <c r="AM349" s="327"/>
      <c r="AN349" s="327"/>
      <c r="AO349" s="327"/>
      <c r="AP349" s="327"/>
      <c r="AQ349" s="327"/>
    </row>
    <row r="350" spans="1:43" x14ac:dyDescent="0.15">
      <c r="A350" s="469"/>
      <c r="B350" s="469"/>
      <c r="C350" s="484"/>
      <c r="D350" s="472"/>
      <c r="E350" s="471"/>
      <c r="F350" s="471"/>
      <c r="G350" s="327"/>
      <c r="H350" s="327"/>
      <c r="I350" s="327"/>
      <c r="J350" s="327"/>
      <c r="K350" s="327"/>
      <c r="L350" s="327"/>
      <c r="M350" s="327"/>
      <c r="N350" s="327"/>
      <c r="O350" s="327"/>
      <c r="P350" s="327"/>
      <c r="Q350" s="327"/>
      <c r="R350" s="327"/>
      <c r="S350" s="327"/>
      <c r="T350" s="327"/>
      <c r="U350" s="327"/>
      <c r="V350" s="327"/>
      <c r="W350" s="327"/>
      <c r="X350" s="327"/>
      <c r="Y350" s="327"/>
      <c r="Z350" s="327"/>
      <c r="AA350" s="327"/>
      <c r="AB350" s="327"/>
      <c r="AC350" s="327"/>
      <c r="AD350" s="327"/>
      <c r="AE350" s="327"/>
      <c r="AF350" s="327"/>
      <c r="AG350" s="327"/>
      <c r="AH350" s="327"/>
      <c r="AI350" s="327"/>
      <c r="AJ350" s="327"/>
      <c r="AK350" s="327"/>
      <c r="AL350" s="327"/>
      <c r="AM350" s="327"/>
      <c r="AN350" s="327"/>
      <c r="AO350" s="327"/>
      <c r="AP350" s="327"/>
      <c r="AQ350" s="327"/>
    </row>
    <row r="351" spans="1:43" x14ac:dyDescent="0.15">
      <c r="A351" s="469"/>
      <c r="B351" s="469"/>
      <c r="C351" s="484"/>
      <c r="D351" s="472"/>
      <c r="E351" s="471"/>
      <c r="F351" s="471"/>
      <c r="G351" s="327"/>
      <c r="H351" s="327"/>
      <c r="I351" s="327"/>
      <c r="J351" s="327"/>
      <c r="K351" s="327"/>
      <c r="L351" s="327"/>
      <c r="M351" s="327"/>
      <c r="N351" s="327"/>
      <c r="O351" s="327"/>
      <c r="P351" s="327"/>
      <c r="Q351" s="327"/>
      <c r="R351" s="327"/>
      <c r="S351" s="327"/>
      <c r="T351" s="327"/>
      <c r="U351" s="327"/>
      <c r="V351" s="327"/>
      <c r="W351" s="327"/>
      <c r="X351" s="327"/>
      <c r="Y351" s="327"/>
      <c r="Z351" s="327"/>
      <c r="AA351" s="327"/>
      <c r="AB351" s="327"/>
      <c r="AC351" s="327"/>
      <c r="AD351" s="327"/>
      <c r="AE351" s="327"/>
      <c r="AF351" s="327"/>
      <c r="AG351" s="327"/>
      <c r="AH351" s="327"/>
      <c r="AI351" s="327"/>
      <c r="AJ351" s="327"/>
      <c r="AK351" s="327"/>
      <c r="AL351" s="327"/>
      <c r="AM351" s="327"/>
      <c r="AN351" s="327"/>
      <c r="AO351" s="327"/>
      <c r="AP351" s="327"/>
      <c r="AQ351" s="327"/>
    </row>
    <row r="352" spans="1:43" x14ac:dyDescent="0.15">
      <c r="A352" s="469"/>
      <c r="B352" s="469"/>
      <c r="C352" s="484"/>
      <c r="D352" s="472"/>
      <c r="E352" s="471"/>
      <c r="F352" s="471"/>
      <c r="G352" s="327"/>
      <c r="H352" s="327"/>
      <c r="I352" s="327"/>
      <c r="J352" s="327"/>
      <c r="K352" s="327"/>
      <c r="L352" s="327"/>
      <c r="M352" s="327"/>
      <c r="N352" s="327"/>
      <c r="O352" s="327"/>
      <c r="P352" s="327"/>
      <c r="Q352" s="327"/>
      <c r="R352" s="327"/>
      <c r="S352" s="327"/>
      <c r="T352" s="327"/>
      <c r="U352" s="327"/>
      <c r="V352" s="327"/>
      <c r="W352" s="327"/>
      <c r="X352" s="327"/>
      <c r="Y352" s="327"/>
      <c r="Z352" s="327"/>
      <c r="AA352" s="327"/>
      <c r="AB352" s="327"/>
      <c r="AC352" s="327"/>
      <c r="AD352" s="327"/>
      <c r="AE352" s="327"/>
      <c r="AF352" s="327"/>
      <c r="AG352" s="327"/>
      <c r="AH352" s="327"/>
      <c r="AI352" s="327"/>
      <c r="AJ352" s="327"/>
      <c r="AK352" s="327"/>
      <c r="AL352" s="327"/>
      <c r="AM352" s="327"/>
      <c r="AN352" s="327"/>
      <c r="AO352" s="327"/>
      <c r="AP352" s="327"/>
      <c r="AQ352" s="327"/>
    </row>
    <row r="353" spans="1:43" x14ac:dyDescent="0.15">
      <c r="A353" s="469"/>
      <c r="B353" s="469"/>
      <c r="C353" s="484"/>
      <c r="D353" s="472"/>
      <c r="E353" s="471"/>
      <c r="F353" s="471"/>
      <c r="G353" s="327"/>
      <c r="H353" s="327"/>
      <c r="I353" s="327"/>
      <c r="J353" s="327"/>
      <c r="K353" s="327"/>
      <c r="L353" s="327"/>
      <c r="M353" s="327"/>
      <c r="N353" s="327"/>
      <c r="O353" s="327"/>
      <c r="P353" s="327"/>
      <c r="Q353" s="327"/>
      <c r="R353" s="327"/>
      <c r="S353" s="327"/>
      <c r="T353" s="327"/>
      <c r="U353" s="327"/>
      <c r="V353" s="327"/>
      <c r="W353" s="327"/>
      <c r="X353" s="327"/>
      <c r="Y353" s="327"/>
      <c r="Z353" s="327"/>
      <c r="AA353" s="327"/>
      <c r="AB353" s="327"/>
      <c r="AC353" s="327"/>
      <c r="AD353" s="327"/>
      <c r="AE353" s="327"/>
      <c r="AF353" s="327"/>
      <c r="AG353" s="327"/>
      <c r="AH353" s="327"/>
      <c r="AI353" s="327"/>
      <c r="AJ353" s="327"/>
      <c r="AK353" s="327"/>
      <c r="AL353" s="327"/>
      <c r="AM353" s="327"/>
      <c r="AN353" s="327"/>
      <c r="AO353" s="327"/>
      <c r="AP353" s="327"/>
      <c r="AQ353" s="327"/>
    </row>
    <row r="354" spans="1:43" x14ac:dyDescent="0.15">
      <c r="A354" s="469"/>
      <c r="B354" s="469"/>
      <c r="C354" s="484"/>
      <c r="D354" s="472"/>
      <c r="E354" s="471"/>
      <c r="F354" s="471"/>
      <c r="G354" s="327"/>
      <c r="H354" s="327"/>
      <c r="I354" s="327"/>
      <c r="J354" s="327"/>
      <c r="K354" s="327"/>
      <c r="L354" s="327"/>
      <c r="M354" s="327"/>
      <c r="N354" s="327"/>
      <c r="O354" s="327"/>
      <c r="P354" s="327"/>
      <c r="Q354" s="327"/>
      <c r="R354" s="327"/>
      <c r="S354" s="327"/>
      <c r="T354" s="327"/>
      <c r="U354" s="327"/>
      <c r="V354" s="327"/>
      <c r="W354" s="327"/>
      <c r="X354" s="327"/>
      <c r="Y354" s="327"/>
      <c r="Z354" s="327"/>
      <c r="AA354" s="327"/>
      <c r="AB354" s="327"/>
      <c r="AC354" s="327"/>
      <c r="AD354" s="327"/>
      <c r="AE354" s="327"/>
      <c r="AF354" s="327"/>
      <c r="AG354" s="327"/>
      <c r="AH354" s="327"/>
      <c r="AI354" s="327"/>
      <c r="AJ354" s="327"/>
      <c r="AK354" s="327"/>
      <c r="AL354" s="327"/>
      <c r="AM354" s="327"/>
      <c r="AN354" s="327"/>
      <c r="AO354" s="327"/>
      <c r="AP354" s="327"/>
      <c r="AQ354" s="327"/>
    </row>
    <row r="355" spans="1:43" x14ac:dyDescent="0.15">
      <c r="A355" s="469"/>
      <c r="B355" s="469"/>
      <c r="C355" s="484"/>
      <c r="D355" s="472"/>
      <c r="E355" s="471"/>
      <c r="F355" s="471"/>
      <c r="G355" s="327"/>
      <c r="H355" s="327"/>
      <c r="I355" s="327"/>
      <c r="J355" s="327"/>
      <c r="K355" s="327"/>
      <c r="L355" s="327"/>
      <c r="M355" s="327"/>
      <c r="N355" s="327"/>
      <c r="O355" s="327"/>
      <c r="P355" s="327"/>
      <c r="Q355" s="327"/>
      <c r="R355" s="327"/>
      <c r="S355" s="327"/>
      <c r="T355" s="327"/>
      <c r="U355" s="327"/>
      <c r="V355" s="327"/>
      <c r="W355" s="327"/>
      <c r="X355" s="327"/>
      <c r="Y355" s="327"/>
      <c r="Z355" s="327"/>
      <c r="AA355" s="327"/>
      <c r="AB355" s="327"/>
      <c r="AC355" s="327"/>
      <c r="AD355" s="327"/>
      <c r="AE355" s="327"/>
      <c r="AF355" s="327"/>
      <c r="AG355" s="327"/>
      <c r="AH355" s="327"/>
      <c r="AI355" s="327"/>
      <c r="AJ355" s="327"/>
      <c r="AK355" s="327"/>
      <c r="AL355" s="327"/>
      <c r="AM355" s="327"/>
      <c r="AN355" s="327"/>
      <c r="AO355" s="327"/>
      <c r="AP355" s="327"/>
      <c r="AQ355" s="327"/>
    </row>
    <row r="356" spans="1:43" x14ac:dyDescent="0.15">
      <c r="A356" s="469"/>
      <c r="B356" s="469"/>
      <c r="C356" s="484"/>
      <c r="D356" s="472"/>
      <c r="E356" s="471"/>
      <c r="F356" s="471"/>
      <c r="G356" s="327"/>
      <c r="H356" s="327"/>
      <c r="I356" s="327"/>
      <c r="J356" s="327"/>
      <c r="K356" s="327"/>
      <c r="L356" s="327"/>
      <c r="M356" s="327"/>
      <c r="N356" s="327"/>
      <c r="O356" s="327"/>
      <c r="P356" s="327"/>
      <c r="Q356" s="327"/>
      <c r="R356" s="327"/>
      <c r="S356" s="327"/>
      <c r="T356" s="327"/>
      <c r="U356" s="327"/>
      <c r="V356" s="327"/>
      <c r="W356" s="327"/>
      <c r="X356" s="327"/>
      <c r="Y356" s="327"/>
      <c r="Z356" s="327"/>
      <c r="AA356" s="327"/>
      <c r="AB356" s="327"/>
      <c r="AC356" s="327"/>
      <c r="AD356" s="327"/>
      <c r="AE356" s="327"/>
      <c r="AF356" s="327"/>
      <c r="AG356" s="327"/>
      <c r="AH356" s="327"/>
      <c r="AI356" s="327"/>
      <c r="AJ356" s="327"/>
      <c r="AK356" s="327"/>
      <c r="AL356" s="327"/>
      <c r="AM356" s="327"/>
      <c r="AN356" s="327"/>
      <c r="AO356" s="327"/>
      <c r="AP356" s="327"/>
      <c r="AQ356" s="327"/>
    </row>
    <row r="357" spans="1:43" x14ac:dyDescent="0.15">
      <c r="A357" s="469"/>
      <c r="B357" s="469"/>
      <c r="C357" s="484"/>
      <c r="D357" s="472"/>
      <c r="E357" s="471"/>
      <c r="F357" s="471"/>
      <c r="G357" s="327"/>
      <c r="H357" s="327"/>
      <c r="I357" s="327"/>
      <c r="J357" s="327"/>
      <c r="K357" s="327"/>
      <c r="L357" s="327"/>
      <c r="M357" s="327"/>
      <c r="N357" s="327"/>
      <c r="O357" s="327"/>
      <c r="P357" s="327"/>
      <c r="Q357" s="327"/>
      <c r="R357" s="327"/>
      <c r="S357" s="327"/>
      <c r="T357" s="327"/>
      <c r="U357" s="327"/>
      <c r="V357" s="327"/>
      <c r="W357" s="327"/>
      <c r="X357" s="327"/>
      <c r="Y357" s="327"/>
      <c r="Z357" s="327"/>
      <c r="AA357" s="327"/>
      <c r="AB357" s="327"/>
      <c r="AC357" s="327"/>
      <c r="AD357" s="327"/>
      <c r="AE357" s="327"/>
      <c r="AF357" s="327"/>
      <c r="AG357" s="327"/>
      <c r="AH357" s="327"/>
      <c r="AI357" s="327"/>
      <c r="AJ357" s="327"/>
      <c r="AK357" s="327"/>
      <c r="AL357" s="327"/>
      <c r="AM357" s="327"/>
      <c r="AN357" s="327"/>
      <c r="AO357" s="327"/>
      <c r="AP357" s="327"/>
      <c r="AQ357" s="327"/>
    </row>
    <row r="358" spans="1:43" x14ac:dyDescent="0.15">
      <c r="A358" s="469"/>
      <c r="B358" s="469"/>
      <c r="C358" s="484"/>
      <c r="D358" s="472"/>
      <c r="E358" s="471"/>
      <c r="F358" s="471"/>
      <c r="G358" s="327"/>
      <c r="H358" s="327"/>
      <c r="I358" s="327"/>
      <c r="J358" s="327"/>
      <c r="K358" s="327"/>
      <c r="L358" s="327"/>
      <c r="M358" s="327"/>
      <c r="N358" s="327"/>
      <c r="O358" s="327"/>
      <c r="P358" s="327"/>
      <c r="Q358" s="327"/>
      <c r="R358" s="327"/>
      <c r="S358" s="327"/>
      <c r="T358" s="327"/>
      <c r="U358" s="327"/>
      <c r="V358" s="327"/>
      <c r="W358" s="327"/>
      <c r="X358" s="327"/>
      <c r="Y358" s="327"/>
      <c r="Z358" s="327"/>
      <c r="AA358" s="327"/>
      <c r="AB358" s="327"/>
      <c r="AC358" s="327"/>
      <c r="AD358" s="327"/>
      <c r="AE358" s="327"/>
      <c r="AF358" s="327"/>
      <c r="AG358" s="327"/>
      <c r="AH358" s="327"/>
      <c r="AI358" s="327"/>
      <c r="AJ358" s="327"/>
      <c r="AK358" s="327"/>
      <c r="AL358" s="327"/>
      <c r="AM358" s="327"/>
      <c r="AN358" s="327"/>
      <c r="AO358" s="327"/>
      <c r="AP358" s="327"/>
      <c r="AQ358" s="327"/>
    </row>
    <row r="359" spans="1:43" x14ac:dyDescent="0.15">
      <c r="A359" s="469"/>
      <c r="B359" s="469"/>
      <c r="C359" s="484"/>
      <c r="D359" s="472"/>
      <c r="E359" s="471"/>
      <c r="F359" s="471"/>
      <c r="G359" s="327"/>
      <c r="H359" s="327"/>
      <c r="I359" s="327"/>
      <c r="J359" s="327"/>
      <c r="K359" s="327"/>
      <c r="L359" s="327"/>
      <c r="M359" s="327"/>
      <c r="N359" s="327"/>
      <c r="O359" s="327"/>
      <c r="P359" s="327"/>
      <c r="Q359" s="327"/>
      <c r="R359" s="327"/>
      <c r="S359" s="327"/>
      <c r="T359" s="327"/>
      <c r="U359" s="327"/>
      <c r="V359" s="327"/>
      <c r="W359" s="327"/>
      <c r="X359" s="327"/>
      <c r="Y359" s="327"/>
      <c r="Z359" s="327"/>
      <c r="AA359" s="327"/>
      <c r="AB359" s="327"/>
      <c r="AC359" s="327"/>
      <c r="AD359" s="327"/>
      <c r="AE359" s="327"/>
      <c r="AF359" s="327"/>
      <c r="AG359" s="327"/>
      <c r="AH359" s="327"/>
      <c r="AI359" s="327"/>
      <c r="AJ359" s="327"/>
      <c r="AK359" s="327"/>
      <c r="AL359" s="327"/>
      <c r="AM359" s="327"/>
      <c r="AN359" s="327"/>
      <c r="AO359" s="327"/>
      <c r="AP359" s="327"/>
      <c r="AQ359" s="327"/>
    </row>
    <row r="360" spans="1:43" x14ac:dyDescent="0.15">
      <c r="A360" s="469"/>
      <c r="B360" s="469"/>
      <c r="C360" s="484"/>
      <c r="D360" s="472"/>
      <c r="E360" s="471"/>
      <c r="F360" s="471"/>
      <c r="G360" s="327"/>
      <c r="H360" s="327"/>
      <c r="I360" s="327"/>
      <c r="J360" s="327"/>
      <c r="K360" s="327"/>
      <c r="L360" s="327"/>
      <c r="M360" s="327"/>
      <c r="N360" s="327"/>
      <c r="O360" s="327"/>
      <c r="P360" s="327"/>
      <c r="Q360" s="327"/>
      <c r="R360" s="327"/>
      <c r="S360" s="327"/>
      <c r="T360" s="327"/>
      <c r="U360" s="327"/>
      <c r="V360" s="327"/>
      <c r="W360" s="327"/>
      <c r="X360" s="327"/>
      <c r="Y360" s="327"/>
      <c r="Z360" s="327"/>
      <c r="AA360" s="327"/>
      <c r="AB360" s="327"/>
      <c r="AC360" s="327"/>
      <c r="AD360" s="327"/>
      <c r="AE360" s="327"/>
      <c r="AF360" s="327"/>
      <c r="AG360" s="327"/>
      <c r="AH360" s="327"/>
      <c r="AI360" s="327"/>
      <c r="AJ360" s="327"/>
      <c r="AK360" s="327"/>
      <c r="AL360" s="327"/>
      <c r="AM360" s="327"/>
      <c r="AN360" s="327"/>
      <c r="AO360" s="327"/>
      <c r="AP360" s="327"/>
      <c r="AQ360" s="327"/>
    </row>
    <row r="361" spans="1:43" x14ac:dyDescent="0.15">
      <c r="A361" s="469"/>
      <c r="B361" s="469"/>
      <c r="C361" s="484"/>
      <c r="D361" s="472"/>
      <c r="E361" s="471"/>
      <c r="F361" s="471"/>
      <c r="G361" s="327"/>
      <c r="H361" s="327"/>
      <c r="I361" s="327"/>
      <c r="J361" s="327"/>
      <c r="K361" s="327"/>
      <c r="L361" s="327"/>
      <c r="M361" s="327"/>
      <c r="N361" s="327"/>
      <c r="O361" s="327"/>
      <c r="P361" s="327"/>
      <c r="Q361" s="327"/>
      <c r="R361" s="327"/>
      <c r="S361" s="327"/>
      <c r="T361" s="327"/>
      <c r="U361" s="327"/>
      <c r="V361" s="327"/>
      <c r="W361" s="327"/>
      <c r="X361" s="327"/>
      <c r="Y361" s="327"/>
      <c r="Z361" s="327"/>
      <c r="AA361" s="327"/>
      <c r="AB361" s="327"/>
      <c r="AC361" s="327"/>
      <c r="AD361" s="327"/>
      <c r="AE361" s="327"/>
      <c r="AF361" s="327"/>
      <c r="AG361" s="327"/>
      <c r="AH361" s="327"/>
      <c r="AI361" s="327"/>
      <c r="AJ361" s="327"/>
      <c r="AK361" s="327"/>
      <c r="AL361" s="327"/>
      <c r="AM361" s="327"/>
      <c r="AN361" s="327"/>
      <c r="AO361" s="327"/>
      <c r="AP361" s="327"/>
      <c r="AQ361" s="327"/>
    </row>
    <row r="362" spans="1:43" x14ac:dyDescent="0.15">
      <c r="A362" s="469"/>
      <c r="B362" s="469"/>
      <c r="C362" s="484"/>
      <c r="D362" s="472"/>
      <c r="E362" s="471"/>
      <c r="F362" s="471"/>
      <c r="G362" s="327"/>
      <c r="H362" s="327"/>
      <c r="I362" s="327"/>
      <c r="J362" s="327"/>
      <c r="K362" s="327"/>
      <c r="L362" s="327"/>
      <c r="M362" s="327"/>
      <c r="N362" s="327"/>
      <c r="O362" s="327"/>
      <c r="P362" s="327"/>
      <c r="Q362" s="327"/>
      <c r="R362" s="327"/>
      <c r="S362" s="327"/>
      <c r="T362" s="327"/>
      <c r="U362" s="327"/>
      <c r="V362" s="327"/>
      <c r="W362" s="327"/>
      <c r="X362" s="327"/>
      <c r="Y362" s="327"/>
      <c r="Z362" s="327"/>
      <c r="AA362" s="327"/>
      <c r="AB362" s="327"/>
      <c r="AC362" s="327"/>
      <c r="AD362" s="327"/>
      <c r="AE362" s="327"/>
      <c r="AF362" s="327"/>
      <c r="AG362" s="327"/>
      <c r="AH362" s="327"/>
      <c r="AI362" s="327"/>
      <c r="AJ362" s="327"/>
      <c r="AK362" s="327"/>
      <c r="AL362" s="327"/>
      <c r="AM362" s="327"/>
      <c r="AN362" s="327"/>
      <c r="AO362" s="327"/>
      <c r="AP362" s="327"/>
      <c r="AQ362" s="327"/>
    </row>
    <row r="363" spans="1:43" x14ac:dyDescent="0.15">
      <c r="A363" s="469"/>
      <c r="B363" s="469"/>
      <c r="C363" s="484"/>
      <c r="D363" s="472"/>
      <c r="E363" s="471"/>
      <c r="F363" s="471"/>
      <c r="G363" s="327"/>
      <c r="H363" s="327"/>
      <c r="I363" s="327"/>
      <c r="J363" s="327"/>
      <c r="K363" s="327"/>
      <c r="L363" s="327"/>
      <c r="M363" s="327"/>
      <c r="N363" s="327"/>
      <c r="O363" s="327"/>
      <c r="P363" s="327"/>
      <c r="Q363" s="327"/>
      <c r="R363" s="327"/>
      <c r="S363" s="327"/>
      <c r="T363" s="327"/>
      <c r="U363" s="327"/>
      <c r="V363" s="327"/>
      <c r="W363" s="327"/>
      <c r="X363" s="327"/>
      <c r="Y363" s="327"/>
      <c r="Z363" s="327"/>
      <c r="AA363" s="327"/>
      <c r="AB363" s="327"/>
      <c r="AC363" s="327"/>
      <c r="AD363" s="327"/>
      <c r="AE363" s="327"/>
      <c r="AF363" s="327"/>
      <c r="AG363" s="327"/>
      <c r="AH363" s="327"/>
      <c r="AI363" s="327"/>
      <c r="AJ363" s="327"/>
      <c r="AK363" s="327"/>
      <c r="AL363" s="327"/>
      <c r="AM363" s="327"/>
      <c r="AN363" s="327"/>
      <c r="AO363" s="327"/>
      <c r="AP363" s="327"/>
      <c r="AQ363" s="327"/>
    </row>
    <row r="364" spans="1:43" x14ac:dyDescent="0.15">
      <c r="A364" s="469"/>
      <c r="B364" s="469"/>
      <c r="C364" s="484"/>
      <c r="D364" s="472"/>
      <c r="E364" s="471"/>
      <c r="F364" s="471"/>
      <c r="G364" s="327"/>
      <c r="H364" s="327"/>
      <c r="I364" s="327"/>
      <c r="J364" s="327"/>
      <c r="K364" s="327"/>
      <c r="L364" s="327"/>
      <c r="M364" s="327"/>
      <c r="N364" s="327"/>
      <c r="O364" s="327"/>
      <c r="P364" s="327"/>
      <c r="Q364" s="327"/>
      <c r="R364" s="327"/>
      <c r="S364" s="327"/>
      <c r="T364" s="327"/>
      <c r="U364" s="327"/>
      <c r="V364" s="327"/>
      <c r="W364" s="327"/>
      <c r="X364" s="327"/>
      <c r="Y364" s="327"/>
      <c r="Z364" s="327"/>
      <c r="AA364" s="327"/>
      <c r="AB364" s="327"/>
      <c r="AC364" s="327"/>
      <c r="AD364" s="327"/>
      <c r="AE364" s="327"/>
      <c r="AF364" s="327"/>
      <c r="AG364" s="327"/>
      <c r="AH364" s="327"/>
      <c r="AI364" s="327"/>
      <c r="AJ364" s="327"/>
      <c r="AK364" s="327"/>
      <c r="AL364" s="327"/>
      <c r="AM364" s="327"/>
      <c r="AN364" s="327"/>
      <c r="AO364" s="327"/>
      <c r="AP364" s="327"/>
      <c r="AQ364" s="327"/>
    </row>
    <row r="365" spans="1:43" x14ac:dyDescent="0.15">
      <c r="A365" s="469"/>
      <c r="B365" s="469"/>
      <c r="C365" s="484"/>
      <c r="D365" s="472"/>
      <c r="E365" s="471"/>
      <c r="F365" s="471"/>
      <c r="G365" s="327"/>
      <c r="H365" s="327"/>
      <c r="I365" s="327"/>
      <c r="J365" s="327"/>
      <c r="K365" s="327"/>
      <c r="L365" s="327"/>
      <c r="M365" s="327"/>
      <c r="N365" s="327"/>
      <c r="O365" s="327"/>
      <c r="P365" s="327"/>
      <c r="Q365" s="327"/>
      <c r="R365" s="327"/>
      <c r="S365" s="327"/>
      <c r="T365" s="327"/>
      <c r="U365" s="327"/>
      <c r="V365" s="327"/>
      <c r="W365" s="327"/>
      <c r="X365" s="327"/>
      <c r="Y365" s="327"/>
      <c r="Z365" s="327"/>
      <c r="AA365" s="327"/>
      <c r="AB365" s="327"/>
      <c r="AC365" s="327"/>
      <c r="AD365" s="327"/>
      <c r="AE365" s="327"/>
      <c r="AF365" s="327"/>
      <c r="AG365" s="327"/>
      <c r="AH365" s="327"/>
      <c r="AI365" s="327"/>
      <c r="AJ365" s="327"/>
      <c r="AK365" s="327"/>
      <c r="AL365" s="327"/>
      <c r="AM365" s="327"/>
      <c r="AN365" s="327"/>
      <c r="AO365" s="327"/>
      <c r="AP365" s="327"/>
      <c r="AQ365" s="327"/>
    </row>
    <row r="366" spans="1:43" x14ac:dyDescent="0.15">
      <c r="A366" s="469"/>
      <c r="B366" s="469"/>
      <c r="C366" s="484"/>
      <c r="D366" s="472"/>
      <c r="E366" s="471"/>
      <c r="F366" s="471"/>
      <c r="G366" s="327"/>
      <c r="H366" s="327"/>
      <c r="I366" s="327"/>
      <c r="J366" s="327"/>
      <c r="K366" s="327"/>
      <c r="L366" s="327"/>
      <c r="M366" s="327"/>
      <c r="N366" s="327"/>
      <c r="O366" s="327"/>
      <c r="P366" s="327"/>
      <c r="Q366" s="327"/>
      <c r="R366" s="327"/>
      <c r="S366" s="327"/>
      <c r="T366" s="327"/>
      <c r="U366" s="327"/>
      <c r="V366" s="327"/>
      <c r="W366" s="327"/>
      <c r="X366" s="327"/>
      <c r="Y366" s="327"/>
      <c r="Z366" s="327"/>
      <c r="AA366" s="327"/>
      <c r="AB366" s="327"/>
      <c r="AC366" s="327"/>
      <c r="AD366" s="327"/>
      <c r="AE366" s="327"/>
      <c r="AF366" s="327"/>
      <c r="AG366" s="327"/>
      <c r="AH366" s="327"/>
      <c r="AI366" s="327"/>
      <c r="AJ366" s="327"/>
      <c r="AK366" s="327"/>
      <c r="AL366" s="327"/>
      <c r="AM366" s="327"/>
      <c r="AN366" s="327"/>
      <c r="AO366" s="327"/>
      <c r="AP366" s="327"/>
      <c r="AQ366" s="327"/>
    </row>
    <row r="367" spans="1:43" x14ac:dyDescent="0.15">
      <c r="A367" s="469"/>
      <c r="B367" s="469"/>
      <c r="C367" s="484"/>
      <c r="D367" s="472"/>
      <c r="E367" s="471"/>
      <c r="F367" s="471"/>
      <c r="G367" s="327"/>
      <c r="H367" s="327"/>
      <c r="I367" s="327"/>
      <c r="J367" s="327"/>
      <c r="K367" s="327"/>
      <c r="L367" s="327"/>
      <c r="M367" s="327"/>
      <c r="N367" s="327"/>
      <c r="O367" s="327"/>
      <c r="P367" s="327"/>
      <c r="Q367" s="327"/>
      <c r="R367" s="327"/>
      <c r="S367" s="327"/>
      <c r="T367" s="327"/>
      <c r="U367" s="327"/>
      <c r="V367" s="327"/>
      <c r="W367" s="327"/>
      <c r="X367" s="327"/>
      <c r="Y367" s="327"/>
      <c r="Z367" s="327"/>
      <c r="AA367" s="327"/>
      <c r="AB367" s="327"/>
      <c r="AC367" s="327"/>
      <c r="AD367" s="327"/>
      <c r="AE367" s="327"/>
      <c r="AF367" s="327"/>
      <c r="AG367" s="327"/>
      <c r="AH367" s="327"/>
      <c r="AI367" s="327"/>
      <c r="AJ367" s="327"/>
      <c r="AK367" s="327"/>
      <c r="AL367" s="327"/>
      <c r="AM367" s="327"/>
      <c r="AN367" s="327"/>
      <c r="AO367" s="327"/>
      <c r="AP367" s="327"/>
      <c r="AQ367" s="327"/>
    </row>
    <row r="368" spans="1:43" x14ac:dyDescent="0.15">
      <c r="A368" s="469"/>
      <c r="B368" s="469"/>
      <c r="C368" s="484"/>
      <c r="D368" s="472"/>
      <c r="E368" s="471"/>
      <c r="F368" s="471"/>
      <c r="G368" s="327"/>
      <c r="H368" s="327"/>
      <c r="I368" s="327"/>
      <c r="J368" s="327"/>
      <c r="K368" s="327"/>
      <c r="L368" s="327"/>
      <c r="M368" s="327"/>
      <c r="N368" s="327"/>
      <c r="O368" s="327"/>
      <c r="P368" s="327"/>
      <c r="Q368" s="327"/>
      <c r="R368" s="327"/>
      <c r="S368" s="327"/>
      <c r="T368" s="327"/>
      <c r="U368" s="327"/>
      <c r="V368" s="327"/>
      <c r="W368" s="327"/>
      <c r="X368" s="327"/>
      <c r="Y368" s="327"/>
      <c r="Z368" s="327"/>
      <c r="AA368" s="327"/>
      <c r="AB368" s="327"/>
      <c r="AC368" s="327"/>
      <c r="AD368" s="327"/>
      <c r="AE368" s="327"/>
      <c r="AF368" s="327"/>
      <c r="AG368" s="327"/>
      <c r="AH368" s="327"/>
      <c r="AI368" s="327"/>
      <c r="AJ368" s="327"/>
      <c r="AK368" s="327"/>
      <c r="AL368" s="327"/>
      <c r="AM368" s="327"/>
      <c r="AN368" s="327"/>
      <c r="AO368" s="327"/>
      <c r="AP368" s="327"/>
      <c r="AQ368" s="327"/>
    </row>
    <row r="369" spans="1:43" x14ac:dyDescent="0.15">
      <c r="A369" s="469"/>
      <c r="B369" s="469"/>
      <c r="C369" s="484"/>
      <c r="D369" s="472"/>
      <c r="E369" s="471"/>
      <c r="F369" s="471"/>
      <c r="G369" s="327"/>
      <c r="H369" s="327"/>
      <c r="I369" s="327"/>
      <c r="J369" s="327"/>
      <c r="K369" s="327"/>
      <c r="L369" s="327"/>
      <c r="M369" s="327"/>
      <c r="N369" s="327"/>
      <c r="O369" s="327"/>
      <c r="P369" s="327"/>
      <c r="Q369" s="327"/>
      <c r="R369" s="327"/>
      <c r="S369" s="327"/>
      <c r="T369" s="327"/>
      <c r="U369" s="327"/>
      <c r="V369" s="327"/>
      <c r="W369" s="327"/>
      <c r="X369" s="327"/>
      <c r="Y369" s="327"/>
      <c r="Z369" s="327"/>
      <c r="AA369" s="327"/>
      <c r="AB369" s="327"/>
      <c r="AC369" s="327"/>
      <c r="AD369" s="327"/>
      <c r="AE369" s="327"/>
      <c r="AF369" s="327"/>
      <c r="AG369" s="327"/>
      <c r="AH369" s="327"/>
      <c r="AI369" s="327"/>
      <c r="AJ369" s="327"/>
      <c r="AK369" s="327"/>
      <c r="AL369" s="327"/>
      <c r="AM369" s="327"/>
      <c r="AN369" s="327"/>
      <c r="AO369" s="327"/>
      <c r="AP369" s="327"/>
      <c r="AQ369" s="327"/>
    </row>
    <row r="370" spans="1:43" x14ac:dyDescent="0.15">
      <c r="A370" s="469"/>
      <c r="B370" s="469"/>
      <c r="C370" s="484"/>
      <c r="D370" s="472"/>
      <c r="E370" s="471"/>
      <c r="F370" s="471"/>
      <c r="G370" s="327"/>
      <c r="H370" s="327"/>
      <c r="I370" s="327"/>
      <c r="J370" s="327"/>
      <c r="K370" s="327"/>
      <c r="L370" s="327"/>
      <c r="M370" s="327"/>
      <c r="N370" s="327"/>
      <c r="O370" s="327"/>
      <c r="P370" s="327"/>
      <c r="Q370" s="327"/>
      <c r="R370" s="327"/>
      <c r="S370" s="327"/>
      <c r="T370" s="327"/>
      <c r="U370" s="327"/>
      <c r="V370" s="327"/>
      <c r="W370" s="327"/>
      <c r="X370" s="327"/>
      <c r="Y370" s="327"/>
      <c r="Z370" s="327"/>
      <c r="AA370" s="327"/>
      <c r="AB370" s="327"/>
      <c r="AC370" s="327"/>
      <c r="AD370" s="327"/>
      <c r="AE370" s="327"/>
      <c r="AF370" s="327"/>
      <c r="AG370" s="327"/>
      <c r="AH370" s="327"/>
      <c r="AI370" s="327"/>
      <c r="AJ370" s="327"/>
      <c r="AK370" s="327"/>
      <c r="AL370" s="327"/>
      <c r="AM370" s="327"/>
      <c r="AN370" s="327"/>
      <c r="AO370" s="327"/>
      <c r="AP370" s="327"/>
      <c r="AQ370" s="327"/>
    </row>
    <row r="371" spans="1:43" x14ac:dyDescent="0.15">
      <c r="A371" s="469"/>
      <c r="B371" s="469"/>
      <c r="C371" s="484"/>
      <c r="D371" s="472"/>
      <c r="E371" s="471"/>
      <c r="F371" s="471"/>
      <c r="G371" s="327"/>
      <c r="H371" s="327"/>
      <c r="I371" s="327"/>
      <c r="J371" s="327"/>
      <c r="K371" s="327"/>
      <c r="L371" s="327"/>
      <c r="M371" s="327"/>
      <c r="N371" s="327"/>
      <c r="O371" s="327"/>
      <c r="P371" s="327"/>
      <c r="Q371" s="327"/>
      <c r="R371" s="327"/>
      <c r="S371" s="327"/>
      <c r="T371" s="327"/>
      <c r="U371" s="327"/>
      <c r="V371" s="327"/>
      <c r="W371" s="327"/>
      <c r="X371" s="327"/>
      <c r="Y371" s="327"/>
      <c r="Z371" s="327"/>
      <c r="AA371" s="327"/>
      <c r="AB371" s="327"/>
      <c r="AC371" s="327"/>
      <c r="AD371" s="327"/>
      <c r="AE371" s="327"/>
      <c r="AF371" s="327"/>
      <c r="AG371" s="327"/>
      <c r="AH371" s="327"/>
      <c r="AI371" s="327"/>
      <c r="AJ371" s="327"/>
      <c r="AK371" s="327"/>
      <c r="AL371" s="327"/>
      <c r="AM371" s="327"/>
      <c r="AN371" s="327"/>
      <c r="AO371" s="327"/>
      <c r="AP371" s="327"/>
      <c r="AQ371" s="327"/>
    </row>
    <row r="372" spans="1:43" x14ac:dyDescent="0.15">
      <c r="A372" s="469"/>
      <c r="B372" s="469"/>
      <c r="C372" s="484"/>
      <c r="D372" s="472"/>
      <c r="E372" s="471"/>
      <c r="F372" s="471"/>
      <c r="G372" s="327"/>
      <c r="H372" s="327"/>
      <c r="I372" s="327"/>
      <c r="J372" s="327"/>
      <c r="K372" s="327"/>
      <c r="L372" s="327"/>
      <c r="M372" s="327"/>
      <c r="N372" s="327"/>
      <c r="O372" s="327"/>
      <c r="P372" s="327"/>
      <c r="Q372" s="327"/>
      <c r="R372" s="327"/>
      <c r="S372" s="327"/>
      <c r="T372" s="327"/>
      <c r="U372" s="327"/>
      <c r="V372" s="327"/>
      <c r="W372" s="327"/>
      <c r="X372" s="327"/>
      <c r="Y372" s="327"/>
      <c r="Z372" s="327"/>
      <c r="AA372" s="327"/>
      <c r="AB372" s="327"/>
      <c r="AC372" s="327"/>
      <c r="AD372" s="327"/>
      <c r="AE372" s="327"/>
      <c r="AF372" s="327"/>
      <c r="AG372" s="327"/>
      <c r="AH372" s="327"/>
      <c r="AI372" s="327"/>
      <c r="AJ372" s="327"/>
      <c r="AK372" s="327"/>
      <c r="AL372" s="327"/>
      <c r="AM372" s="327"/>
      <c r="AN372" s="327"/>
      <c r="AO372" s="327"/>
      <c r="AP372" s="327"/>
      <c r="AQ372" s="327"/>
    </row>
    <row r="373" spans="1:43" x14ac:dyDescent="0.15">
      <c r="A373" s="469"/>
      <c r="B373" s="469"/>
      <c r="C373" s="484"/>
      <c r="D373" s="472"/>
      <c r="E373" s="471"/>
      <c r="F373" s="471"/>
      <c r="G373" s="327"/>
      <c r="H373" s="327"/>
      <c r="I373" s="327"/>
      <c r="J373" s="327"/>
      <c r="K373" s="327"/>
      <c r="L373" s="327"/>
      <c r="M373" s="327"/>
      <c r="N373" s="327"/>
      <c r="O373" s="327"/>
      <c r="P373" s="327"/>
      <c r="Q373" s="327"/>
      <c r="R373" s="327"/>
      <c r="S373" s="327"/>
      <c r="T373" s="327"/>
      <c r="U373" s="327"/>
      <c r="V373" s="327"/>
      <c r="W373" s="327"/>
      <c r="X373" s="327"/>
      <c r="Y373" s="327"/>
      <c r="Z373" s="327"/>
      <c r="AA373" s="327"/>
      <c r="AB373" s="327"/>
      <c r="AC373" s="327"/>
      <c r="AD373" s="327"/>
      <c r="AE373" s="327"/>
      <c r="AF373" s="327"/>
      <c r="AG373" s="327"/>
      <c r="AH373" s="327"/>
      <c r="AI373" s="327"/>
      <c r="AJ373" s="327"/>
      <c r="AK373" s="327"/>
      <c r="AL373" s="327"/>
      <c r="AM373" s="327"/>
      <c r="AN373" s="327"/>
      <c r="AO373" s="327"/>
      <c r="AP373" s="327"/>
      <c r="AQ373" s="327"/>
    </row>
    <row r="374" spans="1:43" x14ac:dyDescent="0.15">
      <c r="A374" s="469"/>
      <c r="B374" s="469"/>
      <c r="C374" s="484"/>
      <c r="D374" s="472"/>
      <c r="E374" s="471"/>
      <c r="F374" s="471"/>
      <c r="G374" s="327"/>
      <c r="H374" s="327"/>
      <c r="I374" s="327"/>
      <c r="J374" s="327"/>
      <c r="K374" s="327"/>
      <c r="L374" s="327"/>
      <c r="M374" s="327"/>
      <c r="N374" s="327"/>
      <c r="O374" s="327"/>
      <c r="P374" s="327"/>
      <c r="Q374" s="327"/>
      <c r="R374" s="327"/>
      <c r="S374" s="327"/>
      <c r="T374" s="327"/>
      <c r="U374" s="327"/>
      <c r="V374" s="327"/>
      <c r="W374" s="327"/>
      <c r="X374" s="327"/>
      <c r="Y374" s="327"/>
      <c r="Z374" s="327"/>
      <c r="AA374" s="327"/>
      <c r="AB374" s="327"/>
      <c r="AC374" s="327"/>
      <c r="AD374" s="327"/>
      <c r="AE374" s="327"/>
      <c r="AF374" s="327"/>
      <c r="AG374" s="327"/>
      <c r="AH374" s="327"/>
      <c r="AI374" s="327"/>
      <c r="AJ374" s="327"/>
      <c r="AK374" s="327"/>
      <c r="AL374" s="327"/>
      <c r="AM374" s="327"/>
      <c r="AN374" s="327"/>
      <c r="AO374" s="327"/>
      <c r="AP374" s="327"/>
      <c r="AQ374" s="327"/>
    </row>
    <row r="375" spans="1:43" x14ac:dyDescent="0.15">
      <c r="A375" s="469"/>
      <c r="B375" s="469"/>
      <c r="C375" s="484"/>
      <c r="D375" s="472"/>
      <c r="E375" s="471"/>
      <c r="F375" s="471"/>
      <c r="G375" s="327"/>
      <c r="H375" s="327"/>
      <c r="I375" s="327"/>
      <c r="J375" s="327"/>
      <c r="K375" s="327"/>
      <c r="L375" s="327"/>
      <c r="M375" s="327"/>
      <c r="N375" s="327"/>
      <c r="O375" s="327"/>
      <c r="P375" s="327"/>
      <c r="Q375" s="327"/>
      <c r="R375" s="327"/>
      <c r="S375" s="327"/>
      <c r="T375" s="327"/>
      <c r="U375" s="327"/>
      <c r="V375" s="327"/>
      <c r="W375" s="327"/>
      <c r="X375" s="327"/>
      <c r="Y375" s="327"/>
      <c r="Z375" s="327"/>
      <c r="AA375" s="327"/>
      <c r="AB375" s="327"/>
      <c r="AC375" s="327"/>
      <c r="AD375" s="327"/>
      <c r="AE375" s="327"/>
      <c r="AF375" s="327"/>
      <c r="AG375" s="327"/>
      <c r="AH375" s="327"/>
      <c r="AI375" s="327"/>
      <c r="AJ375" s="327"/>
      <c r="AK375" s="327"/>
      <c r="AL375" s="327"/>
      <c r="AM375" s="327"/>
      <c r="AN375" s="327"/>
      <c r="AO375" s="327"/>
      <c r="AP375" s="327"/>
      <c r="AQ375" s="327"/>
    </row>
    <row r="376" spans="1:43" x14ac:dyDescent="0.15">
      <c r="A376" s="469"/>
      <c r="B376" s="469"/>
      <c r="C376" s="484"/>
      <c r="D376" s="472"/>
      <c r="E376" s="471"/>
      <c r="F376" s="471"/>
      <c r="G376" s="327"/>
      <c r="H376" s="327"/>
      <c r="I376" s="327"/>
      <c r="J376" s="327"/>
      <c r="K376" s="327"/>
      <c r="L376" s="327"/>
      <c r="M376" s="327"/>
      <c r="N376" s="327"/>
      <c r="O376" s="327"/>
      <c r="P376" s="327"/>
      <c r="Q376" s="327"/>
      <c r="R376" s="327"/>
      <c r="S376" s="327"/>
      <c r="T376" s="327"/>
      <c r="U376" s="327"/>
      <c r="V376" s="327"/>
      <c r="W376" s="327"/>
      <c r="X376" s="327"/>
      <c r="Y376" s="327"/>
      <c r="Z376" s="327"/>
      <c r="AA376" s="327"/>
      <c r="AB376" s="327"/>
      <c r="AC376" s="327"/>
      <c r="AD376" s="327"/>
      <c r="AE376" s="327"/>
      <c r="AF376" s="327"/>
      <c r="AG376" s="327"/>
      <c r="AH376" s="327"/>
      <c r="AI376" s="327"/>
      <c r="AJ376" s="327"/>
      <c r="AK376" s="327"/>
      <c r="AL376" s="327"/>
      <c r="AM376" s="327"/>
      <c r="AN376" s="327"/>
      <c r="AO376" s="327"/>
      <c r="AP376" s="327"/>
      <c r="AQ376" s="327"/>
    </row>
    <row r="377" spans="1:43" x14ac:dyDescent="0.15">
      <c r="A377" s="469"/>
      <c r="B377" s="469"/>
      <c r="C377" s="484"/>
      <c r="D377" s="472"/>
      <c r="E377" s="471"/>
      <c r="F377" s="471"/>
      <c r="G377" s="327"/>
      <c r="H377" s="327"/>
      <c r="I377" s="327"/>
      <c r="J377" s="327"/>
      <c r="K377" s="327"/>
      <c r="L377" s="327"/>
      <c r="M377" s="327"/>
      <c r="N377" s="327"/>
      <c r="O377" s="327"/>
      <c r="P377" s="327"/>
      <c r="Q377" s="327"/>
      <c r="R377" s="327"/>
      <c r="S377" s="327"/>
      <c r="T377" s="327"/>
      <c r="U377" s="327"/>
      <c r="V377" s="327"/>
      <c r="W377" s="327"/>
      <c r="X377" s="327"/>
      <c r="Y377" s="327"/>
      <c r="Z377" s="327"/>
      <c r="AA377" s="327"/>
      <c r="AB377" s="327"/>
      <c r="AC377" s="327"/>
      <c r="AD377" s="327"/>
      <c r="AE377" s="327"/>
      <c r="AF377" s="327"/>
      <c r="AG377" s="327"/>
      <c r="AH377" s="327"/>
      <c r="AI377" s="327"/>
      <c r="AJ377" s="327"/>
      <c r="AK377" s="327"/>
      <c r="AL377" s="327"/>
      <c r="AM377" s="327"/>
      <c r="AN377" s="327"/>
      <c r="AO377" s="327"/>
      <c r="AP377" s="327"/>
      <c r="AQ377" s="327"/>
    </row>
    <row r="378" spans="1:43" x14ac:dyDescent="0.15">
      <c r="A378" s="469"/>
      <c r="B378" s="469"/>
      <c r="C378" s="484"/>
      <c r="D378" s="472"/>
      <c r="E378" s="471"/>
      <c r="F378" s="471"/>
      <c r="G378" s="327"/>
      <c r="H378" s="327"/>
      <c r="I378" s="327"/>
      <c r="J378" s="327"/>
      <c r="K378" s="327"/>
      <c r="L378" s="327"/>
      <c r="M378" s="327"/>
      <c r="N378" s="327"/>
      <c r="O378" s="327"/>
      <c r="P378" s="327"/>
      <c r="Q378" s="327"/>
      <c r="R378" s="327"/>
      <c r="S378" s="327"/>
      <c r="T378" s="327"/>
      <c r="U378" s="327"/>
      <c r="V378" s="327"/>
      <c r="W378" s="327"/>
      <c r="X378" s="327"/>
      <c r="Y378" s="327"/>
      <c r="Z378" s="327"/>
      <c r="AA378" s="327"/>
      <c r="AB378" s="327"/>
      <c r="AC378" s="327"/>
      <c r="AD378" s="327"/>
      <c r="AE378" s="327"/>
      <c r="AF378" s="327"/>
      <c r="AG378" s="327"/>
      <c r="AH378" s="327"/>
      <c r="AI378" s="327"/>
      <c r="AJ378" s="327"/>
      <c r="AK378" s="327"/>
      <c r="AL378" s="327"/>
      <c r="AM378" s="327"/>
      <c r="AN378" s="327"/>
      <c r="AO378" s="327"/>
      <c r="AP378" s="327"/>
      <c r="AQ378" s="327"/>
    </row>
    <row r="379" spans="1:43" x14ac:dyDescent="0.15">
      <c r="A379" s="469"/>
      <c r="B379" s="469"/>
      <c r="C379" s="484"/>
      <c r="D379" s="472"/>
      <c r="E379" s="471"/>
      <c r="F379" s="471"/>
      <c r="G379" s="327"/>
      <c r="H379" s="327"/>
      <c r="I379" s="327"/>
      <c r="J379" s="327"/>
      <c r="K379" s="327"/>
      <c r="L379" s="327"/>
      <c r="M379" s="327"/>
      <c r="N379" s="327"/>
      <c r="O379" s="327"/>
      <c r="P379" s="327"/>
      <c r="Q379" s="327"/>
      <c r="R379" s="327"/>
      <c r="S379" s="327"/>
      <c r="T379" s="327"/>
      <c r="U379" s="327"/>
      <c r="V379" s="327"/>
      <c r="W379" s="327"/>
      <c r="X379" s="327"/>
      <c r="Y379" s="327"/>
      <c r="Z379" s="327"/>
      <c r="AA379" s="327"/>
      <c r="AB379" s="327"/>
      <c r="AC379" s="327"/>
      <c r="AD379" s="327"/>
      <c r="AE379" s="327"/>
      <c r="AF379" s="327"/>
      <c r="AG379" s="327"/>
      <c r="AH379" s="327"/>
      <c r="AI379" s="327"/>
      <c r="AJ379" s="327"/>
      <c r="AK379" s="327"/>
      <c r="AL379" s="327"/>
      <c r="AM379" s="327"/>
      <c r="AN379" s="327"/>
      <c r="AO379" s="327"/>
      <c r="AP379" s="327"/>
      <c r="AQ379" s="327"/>
    </row>
    <row r="380" spans="1:43" x14ac:dyDescent="0.15">
      <c r="A380" s="469"/>
      <c r="B380" s="469"/>
      <c r="C380" s="484"/>
      <c r="D380" s="472"/>
      <c r="E380" s="471"/>
      <c r="F380" s="471"/>
      <c r="G380" s="327"/>
      <c r="H380" s="327"/>
      <c r="I380" s="327"/>
      <c r="J380" s="327"/>
      <c r="K380" s="327"/>
      <c r="L380" s="327"/>
      <c r="M380" s="327"/>
      <c r="N380" s="327"/>
      <c r="O380" s="327"/>
      <c r="P380" s="327"/>
      <c r="Q380" s="327"/>
      <c r="R380" s="327"/>
      <c r="S380" s="327"/>
      <c r="T380" s="327"/>
      <c r="U380" s="327"/>
      <c r="V380" s="327"/>
      <c r="W380" s="327"/>
      <c r="X380" s="327"/>
      <c r="Y380" s="327"/>
      <c r="Z380" s="327"/>
      <c r="AA380" s="327"/>
      <c r="AB380" s="327"/>
      <c r="AC380" s="327"/>
      <c r="AD380" s="327"/>
      <c r="AE380" s="327"/>
      <c r="AF380" s="327"/>
      <c r="AG380" s="327"/>
      <c r="AH380" s="327"/>
      <c r="AI380" s="327"/>
      <c r="AJ380" s="327"/>
      <c r="AK380" s="327"/>
      <c r="AL380" s="327"/>
      <c r="AM380" s="327"/>
      <c r="AN380" s="327"/>
      <c r="AO380" s="327"/>
      <c r="AP380" s="327"/>
      <c r="AQ380" s="327"/>
    </row>
    <row r="381" spans="1:43" x14ac:dyDescent="0.15">
      <c r="A381" s="469"/>
      <c r="B381" s="469"/>
      <c r="C381" s="484"/>
      <c r="D381" s="472"/>
      <c r="E381" s="471"/>
      <c r="F381" s="471"/>
      <c r="G381" s="327"/>
      <c r="H381" s="327"/>
      <c r="I381" s="327"/>
      <c r="J381" s="327"/>
      <c r="K381" s="327"/>
      <c r="L381" s="327"/>
      <c r="M381" s="327"/>
      <c r="N381" s="327"/>
      <c r="O381" s="327"/>
      <c r="P381" s="327"/>
      <c r="Q381" s="327"/>
      <c r="R381" s="327"/>
      <c r="S381" s="327"/>
      <c r="T381" s="327"/>
      <c r="U381" s="327"/>
      <c r="V381" s="327"/>
      <c r="W381" s="327"/>
      <c r="X381" s="327"/>
      <c r="Y381" s="327"/>
      <c r="Z381" s="327"/>
      <c r="AA381" s="327"/>
      <c r="AB381" s="327"/>
      <c r="AC381" s="327"/>
      <c r="AD381" s="327"/>
      <c r="AE381" s="327"/>
      <c r="AF381" s="327"/>
      <c r="AG381" s="327"/>
      <c r="AH381" s="327"/>
      <c r="AI381" s="327"/>
      <c r="AJ381" s="327"/>
      <c r="AK381" s="327"/>
      <c r="AL381" s="327"/>
      <c r="AM381" s="327"/>
      <c r="AN381" s="327"/>
      <c r="AO381" s="327"/>
      <c r="AP381" s="327"/>
      <c r="AQ381" s="327"/>
    </row>
    <row r="382" spans="1:43" x14ac:dyDescent="0.15">
      <c r="A382" s="469"/>
      <c r="B382" s="469"/>
      <c r="C382" s="484"/>
      <c r="D382" s="472"/>
      <c r="E382" s="471"/>
      <c r="F382" s="471"/>
      <c r="G382" s="327"/>
      <c r="H382" s="327"/>
      <c r="I382" s="327"/>
      <c r="J382" s="327"/>
      <c r="K382" s="327"/>
      <c r="L382" s="327"/>
      <c r="M382" s="327"/>
      <c r="N382" s="327"/>
      <c r="O382" s="327"/>
      <c r="P382" s="327"/>
      <c r="Q382" s="327"/>
      <c r="R382" s="327"/>
      <c r="S382" s="327"/>
      <c r="T382" s="327"/>
      <c r="U382" s="327"/>
      <c r="V382" s="327"/>
      <c r="W382" s="327"/>
      <c r="X382" s="327"/>
      <c r="Y382" s="327"/>
      <c r="Z382" s="327"/>
      <c r="AA382" s="327"/>
      <c r="AB382" s="327"/>
      <c r="AC382" s="327"/>
      <c r="AD382" s="327"/>
      <c r="AE382" s="327"/>
      <c r="AF382" s="327"/>
      <c r="AG382" s="327"/>
      <c r="AH382" s="327"/>
      <c r="AI382" s="327"/>
      <c r="AJ382" s="327"/>
      <c r="AK382" s="327"/>
      <c r="AL382" s="327"/>
      <c r="AM382" s="327"/>
      <c r="AN382" s="327"/>
      <c r="AO382" s="327"/>
      <c r="AP382" s="327"/>
      <c r="AQ382" s="327"/>
    </row>
    <row r="383" spans="1:43" x14ac:dyDescent="0.15">
      <c r="A383" s="469"/>
      <c r="B383" s="469"/>
      <c r="C383" s="484"/>
      <c r="D383" s="472"/>
      <c r="E383" s="471"/>
      <c r="F383" s="471"/>
      <c r="G383" s="327"/>
      <c r="H383" s="327"/>
      <c r="I383" s="327"/>
      <c r="J383" s="327"/>
      <c r="K383" s="327"/>
      <c r="L383" s="327"/>
      <c r="M383" s="327"/>
      <c r="N383" s="327"/>
      <c r="O383" s="327"/>
      <c r="P383" s="327"/>
      <c r="Q383" s="327"/>
      <c r="R383" s="327"/>
      <c r="S383" s="327"/>
      <c r="T383" s="327"/>
      <c r="U383" s="327"/>
      <c r="V383" s="327"/>
      <c r="W383" s="327"/>
      <c r="X383" s="327"/>
      <c r="Y383" s="327"/>
      <c r="Z383" s="327"/>
      <c r="AA383" s="327"/>
      <c r="AB383" s="327"/>
      <c r="AC383" s="327"/>
      <c r="AD383" s="327"/>
      <c r="AE383" s="327"/>
      <c r="AF383" s="327"/>
      <c r="AG383" s="327"/>
      <c r="AH383" s="327"/>
      <c r="AI383" s="327"/>
      <c r="AJ383" s="327"/>
      <c r="AK383" s="327"/>
      <c r="AL383" s="327"/>
      <c r="AM383" s="327"/>
      <c r="AN383" s="327"/>
      <c r="AO383" s="327"/>
      <c r="AP383" s="327"/>
      <c r="AQ383" s="327"/>
    </row>
    <row r="384" spans="1:43" x14ac:dyDescent="0.15">
      <c r="A384" s="469"/>
      <c r="B384" s="469"/>
      <c r="C384" s="484"/>
      <c r="D384" s="472"/>
      <c r="E384" s="471"/>
      <c r="F384" s="471"/>
      <c r="G384" s="327"/>
      <c r="H384" s="327"/>
      <c r="I384" s="327"/>
      <c r="J384" s="327"/>
      <c r="K384" s="327"/>
      <c r="L384" s="327"/>
      <c r="M384" s="327"/>
      <c r="N384" s="327"/>
      <c r="O384" s="327"/>
      <c r="P384" s="327"/>
      <c r="Q384" s="327"/>
      <c r="R384" s="327"/>
      <c r="S384" s="327"/>
      <c r="T384" s="327"/>
      <c r="U384" s="327"/>
      <c r="V384" s="327"/>
      <c r="W384" s="327"/>
      <c r="X384" s="327"/>
      <c r="Y384" s="327"/>
      <c r="Z384" s="327"/>
      <c r="AA384" s="327"/>
      <c r="AB384" s="327"/>
      <c r="AC384" s="327"/>
      <c r="AD384" s="327"/>
      <c r="AE384" s="327"/>
      <c r="AF384" s="327"/>
      <c r="AG384" s="327"/>
      <c r="AH384" s="327"/>
      <c r="AI384" s="327"/>
      <c r="AJ384" s="327"/>
      <c r="AK384" s="327"/>
      <c r="AL384" s="327"/>
      <c r="AM384" s="327"/>
      <c r="AN384" s="327"/>
      <c r="AO384" s="327"/>
      <c r="AP384" s="327"/>
      <c r="AQ384" s="327"/>
    </row>
    <row r="385" spans="1:43" x14ac:dyDescent="0.15">
      <c r="A385" s="469"/>
      <c r="B385" s="469"/>
      <c r="C385" s="484"/>
      <c r="D385" s="472"/>
      <c r="E385" s="471"/>
      <c r="F385" s="471"/>
      <c r="G385" s="327"/>
      <c r="H385" s="327"/>
      <c r="I385" s="327"/>
      <c r="J385" s="327"/>
      <c r="K385" s="327"/>
      <c r="L385" s="327"/>
      <c r="M385" s="327"/>
      <c r="N385" s="327"/>
      <c r="O385" s="327"/>
      <c r="P385" s="327"/>
      <c r="Q385" s="327"/>
      <c r="R385" s="327"/>
      <c r="S385" s="327"/>
      <c r="T385" s="327"/>
      <c r="U385" s="327"/>
      <c r="V385" s="327"/>
      <c r="W385" s="327"/>
      <c r="X385" s="327"/>
      <c r="Y385" s="327"/>
      <c r="Z385" s="327"/>
      <c r="AA385" s="327"/>
      <c r="AB385" s="327"/>
      <c r="AC385" s="327"/>
      <c r="AD385" s="327"/>
      <c r="AE385" s="327"/>
      <c r="AF385" s="327"/>
      <c r="AG385" s="327"/>
      <c r="AH385" s="327"/>
      <c r="AI385" s="327"/>
      <c r="AJ385" s="327"/>
      <c r="AK385" s="327"/>
      <c r="AL385" s="327"/>
      <c r="AM385" s="327"/>
      <c r="AN385" s="327"/>
      <c r="AO385" s="327"/>
      <c r="AP385" s="327"/>
      <c r="AQ385" s="327"/>
    </row>
    <row r="386" spans="1:43" x14ac:dyDescent="0.15">
      <c r="A386" s="469"/>
      <c r="B386" s="469"/>
      <c r="C386" s="484"/>
      <c r="D386" s="472"/>
      <c r="E386" s="471"/>
      <c r="F386" s="471"/>
      <c r="G386" s="327"/>
      <c r="H386" s="327"/>
      <c r="I386" s="327"/>
      <c r="J386" s="327"/>
      <c r="K386" s="327"/>
      <c r="L386" s="327"/>
      <c r="M386" s="327"/>
      <c r="N386" s="327"/>
      <c r="O386" s="327"/>
      <c r="P386" s="327"/>
      <c r="Q386" s="327"/>
      <c r="R386" s="327"/>
      <c r="S386" s="327"/>
      <c r="T386" s="327"/>
      <c r="U386" s="327"/>
      <c r="V386" s="327"/>
      <c r="W386" s="327"/>
      <c r="X386" s="327"/>
      <c r="Y386" s="327"/>
      <c r="Z386" s="327"/>
      <c r="AA386" s="327"/>
      <c r="AB386" s="327"/>
      <c r="AC386" s="327"/>
      <c r="AD386" s="327"/>
      <c r="AE386" s="327"/>
      <c r="AF386" s="327"/>
      <c r="AG386" s="327"/>
      <c r="AH386" s="327"/>
      <c r="AI386" s="327"/>
      <c r="AJ386" s="327"/>
      <c r="AK386" s="327"/>
      <c r="AL386" s="327"/>
      <c r="AM386" s="327"/>
      <c r="AN386" s="327"/>
      <c r="AO386" s="327"/>
      <c r="AP386" s="327"/>
      <c r="AQ386" s="327"/>
    </row>
    <row r="387" spans="1:43" x14ac:dyDescent="0.15">
      <c r="A387" s="469"/>
      <c r="B387" s="469"/>
      <c r="C387" s="484"/>
      <c r="D387" s="472"/>
      <c r="E387" s="471"/>
      <c r="F387" s="471"/>
      <c r="G387" s="327"/>
      <c r="H387" s="327"/>
      <c r="I387" s="327"/>
      <c r="J387" s="327"/>
      <c r="K387" s="327"/>
      <c r="L387" s="327"/>
      <c r="M387" s="327"/>
      <c r="N387" s="327"/>
      <c r="O387" s="327"/>
      <c r="P387" s="327"/>
      <c r="Q387" s="327"/>
      <c r="R387" s="327"/>
      <c r="S387" s="327"/>
      <c r="T387" s="327"/>
      <c r="U387" s="327"/>
      <c r="V387" s="327"/>
      <c r="W387" s="327"/>
      <c r="X387" s="327"/>
      <c r="Y387" s="327"/>
      <c r="Z387" s="327"/>
      <c r="AA387" s="327"/>
      <c r="AB387" s="327"/>
      <c r="AC387" s="327"/>
      <c r="AD387" s="327"/>
      <c r="AE387" s="327"/>
      <c r="AF387" s="327"/>
      <c r="AG387" s="327"/>
      <c r="AH387" s="327"/>
      <c r="AI387" s="327"/>
      <c r="AJ387" s="327"/>
      <c r="AK387" s="327"/>
      <c r="AL387" s="327"/>
      <c r="AM387" s="327"/>
      <c r="AN387" s="327"/>
      <c r="AO387" s="327"/>
      <c r="AP387" s="327"/>
      <c r="AQ387" s="327"/>
    </row>
    <row r="388" spans="1:43" x14ac:dyDescent="0.15">
      <c r="A388" s="469"/>
      <c r="B388" s="469"/>
      <c r="C388" s="484"/>
      <c r="D388" s="472"/>
      <c r="E388" s="471"/>
      <c r="F388" s="471"/>
      <c r="G388" s="327"/>
      <c r="H388" s="327"/>
      <c r="I388" s="327"/>
      <c r="J388" s="327"/>
      <c r="K388" s="327"/>
      <c r="L388" s="327"/>
      <c r="M388" s="327"/>
      <c r="N388" s="327"/>
      <c r="O388" s="327"/>
      <c r="P388" s="327"/>
      <c r="Q388" s="327"/>
      <c r="R388" s="327"/>
      <c r="S388" s="327"/>
      <c r="T388" s="327"/>
      <c r="U388" s="327"/>
      <c r="V388" s="327"/>
      <c r="W388" s="327"/>
      <c r="X388" s="327"/>
      <c r="Y388" s="327"/>
      <c r="Z388" s="327"/>
      <c r="AA388" s="327"/>
      <c r="AB388" s="327"/>
      <c r="AC388" s="327"/>
      <c r="AD388" s="327"/>
      <c r="AE388" s="327"/>
      <c r="AF388" s="327"/>
      <c r="AG388" s="327"/>
      <c r="AH388" s="327"/>
      <c r="AI388" s="327"/>
      <c r="AJ388" s="327"/>
      <c r="AK388" s="327"/>
      <c r="AL388" s="327"/>
      <c r="AM388" s="327"/>
      <c r="AN388" s="327"/>
      <c r="AO388" s="327"/>
      <c r="AP388" s="327"/>
      <c r="AQ388" s="327"/>
    </row>
    <row r="389" spans="1:43" x14ac:dyDescent="0.15">
      <c r="A389" s="469"/>
      <c r="B389" s="469"/>
      <c r="C389" s="484"/>
      <c r="D389" s="472"/>
      <c r="E389" s="471"/>
      <c r="F389" s="471"/>
      <c r="G389" s="327"/>
      <c r="H389" s="327"/>
      <c r="I389" s="327"/>
      <c r="J389" s="327"/>
      <c r="K389" s="327"/>
      <c r="L389" s="327"/>
      <c r="M389" s="327"/>
      <c r="N389" s="327"/>
      <c r="O389" s="327"/>
      <c r="P389" s="327"/>
      <c r="Q389" s="327"/>
      <c r="R389" s="327"/>
      <c r="S389" s="327"/>
      <c r="T389" s="327"/>
      <c r="U389" s="327"/>
      <c r="V389" s="327"/>
      <c r="W389" s="327"/>
      <c r="X389" s="327"/>
      <c r="Y389" s="327"/>
      <c r="Z389" s="327"/>
      <c r="AA389" s="327"/>
      <c r="AB389" s="327"/>
      <c r="AC389" s="327"/>
      <c r="AD389" s="327"/>
      <c r="AE389" s="327"/>
      <c r="AF389" s="327"/>
      <c r="AG389" s="327"/>
      <c r="AH389" s="327"/>
      <c r="AI389" s="327"/>
      <c r="AJ389" s="327"/>
      <c r="AK389" s="327"/>
      <c r="AL389" s="327"/>
      <c r="AM389" s="327"/>
      <c r="AN389" s="327"/>
      <c r="AO389" s="327"/>
      <c r="AP389" s="327"/>
      <c r="AQ389" s="327"/>
    </row>
    <row r="390" spans="1:43" x14ac:dyDescent="0.15">
      <c r="A390" s="469"/>
      <c r="B390" s="469"/>
      <c r="C390" s="484"/>
      <c r="D390" s="472"/>
      <c r="E390" s="471"/>
      <c r="F390" s="471"/>
      <c r="G390" s="327"/>
      <c r="H390" s="327"/>
      <c r="I390" s="327"/>
      <c r="J390" s="327"/>
      <c r="K390" s="327"/>
      <c r="L390" s="327"/>
      <c r="M390" s="327"/>
      <c r="N390" s="327"/>
      <c r="O390" s="327"/>
      <c r="P390" s="327"/>
      <c r="Q390" s="327"/>
      <c r="R390" s="327"/>
      <c r="S390" s="327"/>
      <c r="T390" s="327"/>
      <c r="U390" s="327"/>
      <c r="V390" s="327"/>
      <c r="W390" s="327"/>
      <c r="X390" s="327"/>
      <c r="Y390" s="327"/>
      <c r="Z390" s="327"/>
      <c r="AA390" s="327"/>
      <c r="AB390" s="327"/>
      <c r="AC390" s="327"/>
      <c r="AD390" s="327"/>
      <c r="AE390" s="327"/>
      <c r="AF390" s="327"/>
      <c r="AG390" s="327"/>
      <c r="AH390" s="327"/>
      <c r="AI390" s="327"/>
      <c r="AJ390" s="327"/>
      <c r="AK390" s="327"/>
      <c r="AL390" s="327"/>
      <c r="AM390" s="327"/>
      <c r="AN390" s="327"/>
      <c r="AO390" s="327"/>
      <c r="AP390" s="327"/>
      <c r="AQ390" s="327"/>
    </row>
    <row r="391" spans="1:43" x14ac:dyDescent="0.15">
      <c r="A391" s="469"/>
      <c r="B391" s="469"/>
      <c r="C391" s="484"/>
      <c r="D391" s="472"/>
      <c r="E391" s="471"/>
      <c r="F391" s="471"/>
      <c r="G391" s="327"/>
      <c r="H391" s="327"/>
      <c r="I391" s="327"/>
      <c r="J391" s="327"/>
      <c r="K391" s="327"/>
      <c r="L391" s="327"/>
      <c r="M391" s="327"/>
      <c r="N391" s="327"/>
      <c r="O391" s="327"/>
      <c r="P391" s="327"/>
      <c r="Q391" s="327"/>
      <c r="R391" s="327"/>
      <c r="S391" s="327"/>
      <c r="T391" s="327"/>
      <c r="U391" s="327"/>
      <c r="V391" s="327"/>
      <c r="W391" s="327"/>
      <c r="X391" s="327"/>
      <c r="Y391" s="327"/>
      <c r="Z391" s="327"/>
      <c r="AA391" s="327"/>
      <c r="AB391" s="327"/>
      <c r="AC391" s="327"/>
      <c r="AD391" s="327"/>
      <c r="AE391" s="327"/>
      <c r="AF391" s="327"/>
      <c r="AG391" s="327"/>
      <c r="AH391" s="327"/>
      <c r="AI391" s="327"/>
      <c r="AJ391" s="327"/>
      <c r="AK391" s="327"/>
      <c r="AL391" s="327"/>
      <c r="AM391" s="327"/>
      <c r="AN391" s="327"/>
      <c r="AO391" s="327"/>
      <c r="AP391" s="327"/>
      <c r="AQ391" s="327"/>
    </row>
    <row r="392" spans="1:43" x14ac:dyDescent="0.15">
      <c r="A392" s="469"/>
      <c r="B392" s="469"/>
      <c r="C392" s="484"/>
      <c r="D392" s="472"/>
      <c r="E392" s="471"/>
      <c r="F392" s="471"/>
      <c r="G392" s="327"/>
      <c r="H392" s="327"/>
      <c r="I392" s="327"/>
      <c r="J392" s="327"/>
      <c r="K392" s="327"/>
      <c r="L392" s="327"/>
      <c r="M392" s="327"/>
      <c r="N392" s="327"/>
      <c r="O392" s="327"/>
      <c r="P392" s="327"/>
      <c r="Q392" s="327"/>
      <c r="R392" s="327"/>
      <c r="S392" s="327"/>
      <c r="T392" s="327"/>
      <c r="U392" s="327"/>
      <c r="V392" s="327"/>
      <c r="W392" s="327"/>
      <c r="X392" s="327"/>
      <c r="Y392" s="327"/>
      <c r="Z392" s="327"/>
      <c r="AA392" s="327"/>
      <c r="AB392" s="327"/>
      <c r="AC392" s="327"/>
      <c r="AD392" s="327"/>
      <c r="AE392" s="327"/>
      <c r="AF392" s="327"/>
      <c r="AG392" s="327"/>
      <c r="AH392" s="327"/>
      <c r="AI392" s="327"/>
      <c r="AJ392" s="327"/>
      <c r="AK392" s="327"/>
      <c r="AL392" s="327"/>
      <c r="AM392" s="327"/>
      <c r="AN392" s="327"/>
      <c r="AO392" s="327"/>
      <c r="AP392" s="327"/>
      <c r="AQ392" s="327"/>
    </row>
    <row r="393" spans="1:43" x14ac:dyDescent="0.15">
      <c r="A393" s="469"/>
      <c r="B393" s="469"/>
      <c r="C393" s="484"/>
      <c r="D393" s="472"/>
      <c r="E393" s="471"/>
      <c r="F393" s="471"/>
      <c r="G393" s="327"/>
      <c r="H393" s="327"/>
      <c r="I393" s="327"/>
      <c r="J393" s="327"/>
      <c r="K393" s="327"/>
      <c r="L393" s="327"/>
      <c r="M393" s="327"/>
      <c r="N393" s="327"/>
      <c r="O393" s="327"/>
      <c r="P393" s="327"/>
      <c r="Q393" s="327"/>
      <c r="R393" s="327"/>
      <c r="S393" s="327"/>
      <c r="T393" s="327"/>
      <c r="U393" s="327"/>
      <c r="V393" s="327"/>
      <c r="W393" s="327"/>
      <c r="X393" s="327"/>
      <c r="Y393" s="327"/>
      <c r="Z393" s="327"/>
      <c r="AA393" s="327"/>
      <c r="AB393" s="327"/>
      <c r="AC393" s="327"/>
      <c r="AD393" s="327"/>
      <c r="AE393" s="327"/>
      <c r="AF393" s="327"/>
      <c r="AG393" s="327"/>
      <c r="AH393" s="327"/>
      <c r="AI393" s="327"/>
      <c r="AJ393" s="327"/>
      <c r="AK393" s="327"/>
      <c r="AL393" s="327"/>
      <c r="AM393" s="327"/>
      <c r="AN393" s="327"/>
      <c r="AO393" s="327"/>
      <c r="AP393" s="327"/>
      <c r="AQ393" s="327"/>
    </row>
    <row r="394" spans="1:43" x14ac:dyDescent="0.15">
      <c r="A394" s="469"/>
      <c r="B394" s="469"/>
      <c r="C394" s="484"/>
      <c r="D394" s="472"/>
      <c r="E394" s="471"/>
      <c r="F394" s="471"/>
      <c r="G394" s="327"/>
      <c r="H394" s="327"/>
      <c r="I394" s="327"/>
      <c r="J394" s="327"/>
      <c r="K394" s="327"/>
      <c r="L394" s="327"/>
      <c r="M394" s="327"/>
      <c r="N394" s="327"/>
      <c r="O394" s="327"/>
      <c r="P394" s="327"/>
      <c r="Q394" s="327"/>
      <c r="R394" s="327"/>
      <c r="S394" s="327"/>
      <c r="T394" s="327"/>
      <c r="U394" s="327"/>
      <c r="V394" s="327"/>
      <c r="W394" s="327"/>
      <c r="X394" s="327"/>
      <c r="Y394" s="327"/>
      <c r="Z394" s="327"/>
      <c r="AA394" s="327"/>
      <c r="AB394" s="327"/>
      <c r="AC394" s="327"/>
      <c r="AD394" s="327"/>
      <c r="AE394" s="327"/>
      <c r="AF394" s="327"/>
      <c r="AG394" s="327"/>
      <c r="AH394" s="327"/>
      <c r="AI394" s="327"/>
      <c r="AJ394" s="327"/>
      <c r="AK394" s="327"/>
      <c r="AL394" s="327"/>
      <c r="AM394" s="327"/>
      <c r="AN394" s="327"/>
      <c r="AO394" s="327"/>
      <c r="AP394" s="327"/>
      <c r="AQ394" s="327"/>
    </row>
    <row r="395" spans="1:43" x14ac:dyDescent="0.15">
      <c r="A395" s="469"/>
      <c r="B395" s="469"/>
      <c r="C395" s="484"/>
      <c r="D395" s="472"/>
      <c r="E395" s="471"/>
      <c r="F395" s="471"/>
      <c r="G395" s="327"/>
      <c r="H395" s="327"/>
      <c r="I395" s="327"/>
      <c r="J395" s="327"/>
      <c r="K395" s="327"/>
      <c r="L395" s="327"/>
      <c r="M395" s="327"/>
      <c r="N395" s="327"/>
      <c r="O395" s="327"/>
      <c r="P395" s="327"/>
      <c r="Q395" s="327"/>
      <c r="R395" s="327"/>
      <c r="S395" s="327"/>
      <c r="T395" s="327"/>
      <c r="U395" s="327"/>
      <c r="V395" s="327"/>
      <c r="W395" s="327"/>
      <c r="X395" s="327"/>
      <c r="Y395" s="327"/>
      <c r="Z395" s="327"/>
      <c r="AA395" s="327"/>
      <c r="AB395" s="327"/>
      <c r="AC395" s="327"/>
      <c r="AD395" s="327"/>
      <c r="AE395" s="327"/>
      <c r="AF395" s="327"/>
      <c r="AG395" s="327"/>
      <c r="AH395" s="327"/>
      <c r="AI395" s="327"/>
      <c r="AJ395" s="327"/>
      <c r="AK395" s="327"/>
      <c r="AL395" s="327"/>
      <c r="AM395" s="327"/>
      <c r="AN395" s="327"/>
      <c r="AO395" s="327"/>
      <c r="AP395" s="327"/>
      <c r="AQ395" s="327"/>
    </row>
    <row r="396" spans="1:43" x14ac:dyDescent="0.15">
      <c r="A396" s="469"/>
      <c r="B396" s="469"/>
      <c r="C396" s="484"/>
      <c r="D396" s="472"/>
      <c r="E396" s="471"/>
      <c r="F396" s="471"/>
      <c r="G396" s="327"/>
      <c r="H396" s="327"/>
      <c r="I396" s="327"/>
      <c r="J396" s="327"/>
      <c r="K396" s="327"/>
      <c r="L396" s="327"/>
      <c r="M396" s="327"/>
      <c r="N396" s="327"/>
      <c r="O396" s="327"/>
      <c r="P396" s="327"/>
      <c r="Q396" s="327"/>
      <c r="R396" s="327"/>
      <c r="S396" s="327"/>
      <c r="T396" s="327"/>
      <c r="U396" s="327"/>
      <c r="V396" s="327"/>
      <c r="W396" s="327"/>
      <c r="X396" s="327"/>
      <c r="Y396" s="327"/>
      <c r="Z396" s="327"/>
      <c r="AA396" s="327"/>
      <c r="AB396" s="327"/>
      <c r="AC396" s="327"/>
      <c r="AD396" s="327"/>
      <c r="AE396" s="327"/>
      <c r="AF396" s="327"/>
      <c r="AG396" s="327"/>
      <c r="AH396" s="327"/>
      <c r="AI396" s="327"/>
      <c r="AJ396" s="327"/>
      <c r="AK396" s="327"/>
      <c r="AL396" s="327"/>
      <c r="AM396" s="327"/>
      <c r="AN396" s="327"/>
      <c r="AO396" s="327"/>
      <c r="AP396" s="327"/>
      <c r="AQ396" s="327"/>
    </row>
    <row r="397" spans="1:43" x14ac:dyDescent="0.15">
      <c r="A397" s="469"/>
      <c r="B397" s="469"/>
      <c r="C397" s="484"/>
      <c r="D397" s="472"/>
      <c r="E397" s="471"/>
      <c r="F397" s="471"/>
      <c r="G397" s="327"/>
      <c r="H397" s="327"/>
      <c r="I397" s="327"/>
      <c r="J397" s="327"/>
      <c r="K397" s="327"/>
      <c r="L397" s="327"/>
      <c r="M397" s="327"/>
      <c r="N397" s="327"/>
      <c r="O397" s="327"/>
      <c r="P397" s="327"/>
      <c r="Q397" s="327"/>
      <c r="R397" s="327"/>
      <c r="S397" s="327"/>
      <c r="T397" s="327"/>
      <c r="U397" s="327"/>
      <c r="V397" s="327"/>
      <c r="W397" s="327"/>
      <c r="X397" s="327"/>
      <c r="Y397" s="327"/>
      <c r="Z397" s="327"/>
      <c r="AA397" s="327"/>
      <c r="AB397" s="327"/>
      <c r="AC397" s="327"/>
      <c r="AD397" s="327"/>
      <c r="AE397" s="327"/>
      <c r="AF397" s="327"/>
      <c r="AG397" s="327"/>
      <c r="AH397" s="327"/>
      <c r="AI397" s="327"/>
      <c r="AJ397" s="327"/>
      <c r="AK397" s="327"/>
      <c r="AL397" s="327"/>
      <c r="AM397" s="327"/>
      <c r="AN397" s="327"/>
      <c r="AO397" s="327"/>
      <c r="AP397" s="327"/>
      <c r="AQ397" s="327"/>
    </row>
    <row r="398" spans="1:43" x14ac:dyDescent="0.15">
      <c r="A398" s="469"/>
      <c r="B398" s="469"/>
      <c r="C398" s="484"/>
      <c r="D398" s="472"/>
      <c r="E398" s="471"/>
      <c r="F398" s="471"/>
      <c r="G398" s="327"/>
      <c r="H398" s="327"/>
      <c r="I398" s="327"/>
      <c r="J398" s="327"/>
      <c r="K398" s="327"/>
      <c r="L398" s="327"/>
      <c r="M398" s="327"/>
      <c r="N398" s="327"/>
      <c r="O398" s="327"/>
      <c r="P398" s="327"/>
      <c r="Q398" s="327"/>
      <c r="R398" s="327"/>
      <c r="S398" s="327"/>
      <c r="T398" s="327"/>
      <c r="U398" s="327"/>
      <c r="V398" s="327"/>
      <c r="W398" s="327"/>
      <c r="X398" s="327"/>
      <c r="Y398" s="327"/>
      <c r="Z398" s="327"/>
      <c r="AA398" s="327"/>
      <c r="AB398" s="327"/>
      <c r="AC398" s="327"/>
      <c r="AD398" s="327"/>
      <c r="AE398" s="327"/>
      <c r="AF398" s="327"/>
      <c r="AG398" s="327"/>
      <c r="AH398" s="327"/>
      <c r="AI398" s="327"/>
      <c r="AJ398" s="327"/>
      <c r="AK398" s="327"/>
      <c r="AL398" s="327"/>
      <c r="AM398" s="327"/>
      <c r="AN398" s="327"/>
      <c r="AO398" s="327"/>
      <c r="AP398" s="327"/>
      <c r="AQ398" s="327"/>
    </row>
    <row r="399" spans="1:43" x14ac:dyDescent="0.15">
      <c r="A399" s="469"/>
      <c r="B399" s="469"/>
      <c r="C399" s="484"/>
      <c r="D399" s="472"/>
      <c r="E399" s="471"/>
      <c r="F399" s="471"/>
      <c r="G399" s="327"/>
      <c r="H399" s="327"/>
      <c r="I399" s="327"/>
      <c r="J399" s="327"/>
      <c r="K399" s="327"/>
      <c r="L399" s="327"/>
      <c r="M399" s="327"/>
      <c r="N399" s="327"/>
      <c r="O399" s="327"/>
      <c r="P399" s="327"/>
      <c r="Q399" s="327"/>
      <c r="R399" s="327"/>
      <c r="S399" s="327"/>
      <c r="T399" s="327"/>
      <c r="U399" s="327"/>
      <c r="V399" s="327"/>
      <c r="W399" s="327"/>
      <c r="X399" s="327"/>
      <c r="Y399" s="327"/>
      <c r="Z399" s="327"/>
      <c r="AA399" s="327"/>
      <c r="AB399" s="327"/>
      <c r="AC399" s="327"/>
      <c r="AD399" s="327"/>
      <c r="AE399" s="327"/>
      <c r="AF399" s="327"/>
      <c r="AG399" s="327"/>
      <c r="AH399" s="327"/>
      <c r="AI399" s="327"/>
      <c r="AJ399" s="327"/>
      <c r="AK399" s="327"/>
      <c r="AL399" s="327"/>
      <c r="AM399" s="327"/>
      <c r="AN399" s="327"/>
      <c r="AO399" s="327"/>
      <c r="AP399" s="327"/>
      <c r="AQ399" s="327"/>
    </row>
    <row r="400" spans="1:43" x14ac:dyDescent="0.15">
      <c r="A400" s="469"/>
      <c r="B400" s="469"/>
      <c r="C400" s="484"/>
      <c r="D400" s="472"/>
      <c r="E400" s="471"/>
      <c r="F400" s="471"/>
      <c r="G400" s="327"/>
      <c r="H400" s="327"/>
      <c r="I400" s="327"/>
      <c r="J400" s="327"/>
      <c r="K400" s="327"/>
      <c r="L400" s="327"/>
      <c r="M400" s="327"/>
      <c r="N400" s="327"/>
      <c r="O400" s="327"/>
      <c r="P400" s="327"/>
      <c r="Q400" s="327"/>
      <c r="R400" s="327"/>
      <c r="S400" s="327"/>
      <c r="T400" s="327"/>
      <c r="U400" s="327"/>
      <c r="V400" s="327"/>
      <c r="W400" s="327"/>
      <c r="X400" s="327"/>
      <c r="Y400" s="327"/>
      <c r="Z400" s="327"/>
      <c r="AA400" s="327"/>
      <c r="AB400" s="327"/>
      <c r="AC400" s="327"/>
      <c r="AD400" s="327"/>
      <c r="AE400" s="327"/>
      <c r="AF400" s="327"/>
      <c r="AG400" s="327"/>
      <c r="AH400" s="327"/>
      <c r="AI400" s="327"/>
      <c r="AJ400" s="327"/>
      <c r="AK400" s="327"/>
      <c r="AL400" s="327"/>
      <c r="AM400" s="327"/>
      <c r="AN400" s="327"/>
      <c r="AO400" s="327"/>
      <c r="AP400" s="327"/>
      <c r="AQ400" s="327"/>
    </row>
    <row r="401" spans="1:43" x14ac:dyDescent="0.15">
      <c r="A401" s="469"/>
      <c r="B401" s="469"/>
      <c r="C401" s="484"/>
      <c r="D401" s="472"/>
      <c r="E401" s="471"/>
      <c r="F401" s="471"/>
      <c r="G401" s="327"/>
      <c r="H401" s="327"/>
      <c r="I401" s="327"/>
      <c r="J401" s="327"/>
      <c r="K401" s="327"/>
      <c r="L401" s="327"/>
      <c r="M401" s="327"/>
      <c r="N401" s="327"/>
      <c r="O401" s="327"/>
      <c r="P401" s="327"/>
      <c r="Q401" s="327"/>
      <c r="R401" s="327"/>
      <c r="S401" s="327"/>
      <c r="T401" s="327"/>
      <c r="U401" s="327"/>
      <c r="V401" s="327"/>
      <c r="W401" s="327"/>
      <c r="X401" s="327"/>
      <c r="Y401" s="327"/>
      <c r="Z401" s="327"/>
      <c r="AA401" s="327"/>
      <c r="AB401" s="327"/>
      <c r="AC401" s="327"/>
      <c r="AD401" s="327"/>
      <c r="AE401" s="327"/>
      <c r="AF401" s="327"/>
      <c r="AG401" s="327"/>
      <c r="AH401" s="327"/>
      <c r="AI401" s="327"/>
      <c r="AJ401" s="327"/>
      <c r="AK401" s="327"/>
      <c r="AL401" s="327"/>
      <c r="AM401" s="327"/>
      <c r="AN401" s="327"/>
      <c r="AO401" s="327"/>
      <c r="AP401" s="327"/>
      <c r="AQ401" s="327"/>
    </row>
    <row r="402" spans="1:43" x14ac:dyDescent="0.15">
      <c r="A402" s="469"/>
      <c r="B402" s="469"/>
      <c r="C402" s="484"/>
      <c r="D402" s="472"/>
      <c r="E402" s="471"/>
      <c r="F402" s="471"/>
      <c r="G402" s="327"/>
      <c r="H402" s="327"/>
      <c r="I402" s="327"/>
      <c r="J402" s="327"/>
      <c r="K402" s="327"/>
      <c r="L402" s="327"/>
      <c r="M402" s="327"/>
      <c r="N402" s="327"/>
      <c r="O402" s="327"/>
      <c r="P402" s="327"/>
      <c r="Q402" s="327"/>
      <c r="R402" s="327"/>
      <c r="S402" s="327"/>
      <c r="T402" s="327"/>
      <c r="U402" s="327"/>
      <c r="V402" s="327"/>
      <c r="W402" s="327"/>
      <c r="X402" s="327"/>
      <c r="Y402" s="327"/>
      <c r="Z402" s="327"/>
      <c r="AA402" s="327"/>
      <c r="AB402" s="327"/>
      <c r="AC402" s="327"/>
      <c r="AD402" s="327"/>
      <c r="AE402" s="327"/>
      <c r="AF402" s="327"/>
      <c r="AG402" s="327"/>
      <c r="AH402" s="327"/>
      <c r="AI402" s="327"/>
      <c r="AJ402" s="327"/>
      <c r="AK402" s="327"/>
      <c r="AL402" s="327"/>
      <c r="AM402" s="327"/>
      <c r="AN402" s="327"/>
      <c r="AO402" s="327"/>
      <c r="AP402" s="327"/>
      <c r="AQ402" s="327"/>
    </row>
    <row r="403" spans="1:43" x14ac:dyDescent="0.15">
      <c r="A403" s="469"/>
      <c r="B403" s="469"/>
      <c r="C403" s="484"/>
      <c r="D403" s="472"/>
      <c r="E403" s="471"/>
      <c r="F403" s="471"/>
      <c r="G403" s="327"/>
      <c r="H403" s="327"/>
      <c r="I403" s="327"/>
      <c r="J403" s="327"/>
      <c r="K403" s="327"/>
      <c r="L403" s="327"/>
      <c r="M403" s="327"/>
      <c r="N403" s="327"/>
      <c r="O403" s="327"/>
      <c r="P403" s="327"/>
      <c r="Q403" s="327"/>
      <c r="R403" s="327"/>
      <c r="S403" s="327"/>
      <c r="T403" s="327"/>
      <c r="U403" s="327"/>
      <c r="V403" s="327"/>
      <c r="W403" s="327"/>
      <c r="X403" s="327"/>
      <c r="Y403" s="327"/>
      <c r="Z403" s="327"/>
      <c r="AA403" s="327"/>
      <c r="AB403" s="327"/>
      <c r="AC403" s="327"/>
      <c r="AD403" s="327"/>
      <c r="AE403" s="327"/>
      <c r="AF403" s="327"/>
      <c r="AG403" s="327"/>
      <c r="AH403" s="327"/>
      <c r="AI403" s="327"/>
      <c r="AJ403" s="327"/>
      <c r="AK403" s="327"/>
      <c r="AL403" s="327"/>
      <c r="AM403" s="327"/>
      <c r="AN403" s="327"/>
      <c r="AO403" s="327"/>
      <c r="AP403" s="327"/>
      <c r="AQ403" s="327"/>
    </row>
    <row r="404" spans="1:43" x14ac:dyDescent="0.15">
      <c r="A404" s="469"/>
      <c r="B404" s="469"/>
      <c r="C404" s="484"/>
      <c r="D404" s="472"/>
      <c r="E404" s="471"/>
      <c r="F404" s="471"/>
      <c r="G404" s="327"/>
      <c r="H404" s="327"/>
      <c r="I404" s="327"/>
      <c r="J404" s="327"/>
      <c r="K404" s="327"/>
      <c r="L404" s="327"/>
      <c r="M404" s="327"/>
      <c r="N404" s="327"/>
      <c r="O404" s="327"/>
      <c r="P404" s="327"/>
      <c r="Q404" s="327"/>
      <c r="R404" s="327"/>
      <c r="S404" s="327"/>
      <c r="T404" s="327"/>
      <c r="U404" s="327"/>
      <c r="V404" s="327"/>
      <c r="W404" s="327"/>
      <c r="X404" s="327"/>
      <c r="Y404" s="327"/>
      <c r="Z404" s="327"/>
      <c r="AA404" s="327"/>
      <c r="AB404" s="327"/>
      <c r="AC404" s="327"/>
      <c r="AD404" s="327"/>
      <c r="AE404" s="327"/>
      <c r="AF404" s="327"/>
      <c r="AG404" s="327"/>
      <c r="AH404" s="327"/>
      <c r="AI404" s="327"/>
      <c r="AJ404" s="327"/>
      <c r="AK404" s="327"/>
      <c r="AL404" s="327"/>
      <c r="AM404" s="327"/>
      <c r="AN404" s="327"/>
      <c r="AO404" s="327"/>
      <c r="AP404" s="327"/>
      <c r="AQ404" s="327"/>
    </row>
    <row r="405" spans="1:43" x14ac:dyDescent="0.15">
      <c r="A405" s="469"/>
      <c r="B405" s="469"/>
      <c r="C405" s="484"/>
      <c r="D405" s="472"/>
      <c r="E405" s="471"/>
      <c r="F405" s="471"/>
      <c r="G405" s="327"/>
      <c r="H405" s="327"/>
      <c r="I405" s="327"/>
      <c r="J405" s="327"/>
      <c r="K405" s="327"/>
      <c r="L405" s="327"/>
      <c r="M405" s="327"/>
      <c r="N405" s="327"/>
      <c r="O405" s="327"/>
      <c r="P405" s="327"/>
      <c r="Q405" s="327"/>
      <c r="R405" s="327"/>
      <c r="S405" s="327"/>
      <c r="T405" s="327"/>
      <c r="U405" s="327"/>
      <c r="V405" s="327"/>
      <c r="W405" s="327"/>
      <c r="X405" s="327"/>
      <c r="Y405" s="327"/>
      <c r="Z405" s="327"/>
      <c r="AA405" s="327"/>
      <c r="AB405" s="327"/>
      <c r="AC405" s="327"/>
      <c r="AD405" s="327"/>
      <c r="AE405" s="327"/>
      <c r="AF405" s="327"/>
      <c r="AG405" s="327"/>
      <c r="AH405" s="327"/>
      <c r="AI405" s="327"/>
      <c r="AJ405" s="327"/>
      <c r="AK405" s="327"/>
      <c r="AL405" s="327"/>
      <c r="AM405" s="327"/>
      <c r="AN405" s="327"/>
      <c r="AO405" s="327"/>
      <c r="AP405" s="327"/>
      <c r="AQ405" s="327"/>
    </row>
    <row r="406" spans="1:43" x14ac:dyDescent="0.15">
      <c r="A406" s="469"/>
      <c r="B406" s="469"/>
      <c r="C406" s="484"/>
      <c r="D406" s="472"/>
      <c r="E406" s="471"/>
      <c r="F406" s="471"/>
      <c r="G406" s="327"/>
      <c r="H406" s="327"/>
      <c r="I406" s="327"/>
      <c r="J406" s="327"/>
      <c r="K406" s="327"/>
      <c r="L406" s="327"/>
      <c r="M406" s="327"/>
      <c r="N406" s="327"/>
      <c r="O406" s="327"/>
      <c r="P406" s="327"/>
      <c r="Q406" s="327"/>
      <c r="R406" s="327"/>
      <c r="S406" s="327"/>
      <c r="T406" s="327"/>
      <c r="U406" s="327"/>
      <c r="V406" s="327"/>
      <c r="W406" s="327"/>
      <c r="X406" s="327"/>
      <c r="Y406" s="327"/>
      <c r="Z406" s="327"/>
      <c r="AA406" s="327"/>
      <c r="AB406" s="327"/>
      <c r="AC406" s="327"/>
      <c r="AD406" s="327"/>
      <c r="AE406" s="327"/>
      <c r="AF406" s="327"/>
      <c r="AG406" s="327"/>
      <c r="AH406" s="327"/>
      <c r="AI406" s="327"/>
      <c r="AJ406" s="327"/>
      <c r="AK406" s="327"/>
      <c r="AL406" s="327"/>
      <c r="AM406" s="327"/>
      <c r="AN406" s="327"/>
      <c r="AO406" s="327"/>
      <c r="AP406" s="327"/>
      <c r="AQ406" s="327"/>
    </row>
    <row r="407" spans="1:43" x14ac:dyDescent="0.15">
      <c r="A407" s="469"/>
      <c r="B407" s="469"/>
      <c r="C407" s="484"/>
      <c r="D407" s="472"/>
      <c r="E407" s="471"/>
      <c r="F407" s="471"/>
      <c r="G407" s="327"/>
      <c r="H407" s="327"/>
      <c r="I407" s="327"/>
      <c r="J407" s="327"/>
      <c r="K407" s="327"/>
      <c r="L407" s="327"/>
      <c r="M407" s="327"/>
      <c r="N407" s="327"/>
      <c r="O407" s="327"/>
      <c r="P407" s="327"/>
      <c r="Q407" s="327"/>
      <c r="R407" s="327"/>
      <c r="S407" s="327"/>
      <c r="T407" s="327"/>
      <c r="U407" s="327"/>
      <c r="V407" s="327"/>
      <c r="W407" s="327"/>
      <c r="X407" s="327"/>
      <c r="Y407" s="327"/>
      <c r="Z407" s="327"/>
      <c r="AA407" s="327"/>
      <c r="AB407" s="327"/>
      <c r="AC407" s="327"/>
      <c r="AD407" s="327"/>
      <c r="AE407" s="327"/>
      <c r="AF407" s="327"/>
      <c r="AG407" s="327"/>
      <c r="AH407" s="327"/>
      <c r="AI407" s="327"/>
      <c r="AJ407" s="327"/>
      <c r="AK407" s="327"/>
      <c r="AL407" s="327"/>
      <c r="AM407" s="327"/>
      <c r="AN407" s="327"/>
      <c r="AO407" s="327"/>
      <c r="AP407" s="327"/>
      <c r="AQ407" s="327"/>
    </row>
    <row r="408" spans="1:43" x14ac:dyDescent="0.15">
      <c r="A408" s="469"/>
      <c r="B408" s="469"/>
      <c r="C408" s="484"/>
      <c r="D408" s="472"/>
      <c r="E408" s="471"/>
      <c r="F408" s="471"/>
      <c r="G408" s="327"/>
      <c r="H408" s="327"/>
      <c r="I408" s="327"/>
      <c r="J408" s="327"/>
      <c r="K408" s="327"/>
      <c r="L408" s="327"/>
      <c r="M408" s="327"/>
      <c r="N408" s="327"/>
      <c r="O408" s="327"/>
      <c r="P408" s="327"/>
      <c r="Q408" s="327"/>
      <c r="R408" s="327"/>
      <c r="S408" s="327"/>
      <c r="T408" s="327"/>
      <c r="U408" s="327"/>
      <c r="V408" s="327"/>
      <c r="W408" s="327"/>
      <c r="X408" s="327"/>
      <c r="Y408" s="327"/>
      <c r="Z408" s="327"/>
      <c r="AA408" s="327"/>
      <c r="AB408" s="327"/>
      <c r="AC408" s="327"/>
      <c r="AD408" s="327"/>
      <c r="AE408" s="327"/>
      <c r="AF408" s="327"/>
      <c r="AG408" s="327"/>
      <c r="AH408" s="327"/>
      <c r="AI408" s="327"/>
      <c r="AJ408" s="327"/>
      <c r="AK408" s="327"/>
      <c r="AL408" s="327"/>
      <c r="AM408" s="327"/>
      <c r="AN408" s="327"/>
      <c r="AO408" s="327"/>
      <c r="AP408" s="327"/>
      <c r="AQ408" s="327"/>
    </row>
    <row r="409" spans="1:43" x14ac:dyDescent="0.15">
      <c r="A409" s="469"/>
      <c r="B409" s="469"/>
      <c r="C409" s="484"/>
      <c r="D409" s="472"/>
      <c r="E409" s="471"/>
      <c r="F409" s="471"/>
      <c r="G409" s="327"/>
      <c r="H409" s="327"/>
      <c r="I409" s="327"/>
      <c r="J409" s="327"/>
      <c r="K409" s="327"/>
      <c r="L409" s="327"/>
      <c r="M409" s="327"/>
      <c r="N409" s="327"/>
      <c r="O409" s="327"/>
      <c r="P409" s="327"/>
      <c r="Q409" s="327"/>
      <c r="R409" s="327"/>
      <c r="S409" s="327"/>
      <c r="T409" s="327"/>
      <c r="U409" s="327"/>
      <c r="V409" s="327"/>
      <c r="W409" s="327"/>
      <c r="X409" s="327"/>
      <c r="Y409" s="327"/>
      <c r="Z409" s="327"/>
      <c r="AA409" s="327"/>
      <c r="AB409" s="327"/>
      <c r="AC409" s="327"/>
      <c r="AD409" s="327"/>
      <c r="AE409" s="327"/>
      <c r="AF409" s="327"/>
      <c r="AG409" s="327"/>
      <c r="AH409" s="327"/>
      <c r="AI409" s="327"/>
      <c r="AJ409" s="327"/>
      <c r="AK409" s="327"/>
      <c r="AL409" s="327"/>
      <c r="AM409" s="327"/>
      <c r="AN409" s="327"/>
      <c r="AO409" s="327"/>
      <c r="AP409" s="327"/>
      <c r="AQ409" s="327"/>
    </row>
    <row r="410" spans="1:43" x14ac:dyDescent="0.15">
      <c r="A410" s="469"/>
      <c r="B410" s="469"/>
      <c r="C410" s="484"/>
      <c r="D410" s="472"/>
      <c r="E410" s="471"/>
      <c r="F410" s="471"/>
      <c r="G410" s="327"/>
      <c r="H410" s="327"/>
      <c r="I410" s="327"/>
      <c r="J410" s="327"/>
      <c r="K410" s="327"/>
      <c r="L410" s="327"/>
      <c r="M410" s="327"/>
      <c r="N410" s="327"/>
      <c r="O410" s="327"/>
      <c r="P410" s="327"/>
      <c r="Q410" s="327"/>
      <c r="R410" s="327"/>
      <c r="S410" s="327"/>
      <c r="T410" s="327"/>
      <c r="U410" s="327"/>
      <c r="V410" s="327"/>
      <c r="W410" s="327"/>
      <c r="X410" s="327"/>
      <c r="Y410" s="327"/>
      <c r="Z410" s="327"/>
      <c r="AA410" s="327"/>
      <c r="AB410" s="327"/>
      <c r="AC410" s="327"/>
      <c r="AD410" s="327"/>
      <c r="AE410" s="327"/>
      <c r="AF410" s="327"/>
      <c r="AG410" s="327"/>
      <c r="AH410" s="327"/>
      <c r="AI410" s="327"/>
      <c r="AJ410" s="327"/>
      <c r="AK410" s="327"/>
      <c r="AL410" s="327"/>
      <c r="AM410" s="327"/>
      <c r="AN410" s="327"/>
      <c r="AO410" s="327"/>
      <c r="AP410" s="327"/>
      <c r="AQ410" s="327"/>
    </row>
    <row r="411" spans="1:43" x14ac:dyDescent="0.15">
      <c r="A411" s="469"/>
      <c r="B411" s="469"/>
      <c r="C411" s="484"/>
      <c r="D411" s="472"/>
      <c r="E411" s="471"/>
      <c r="F411" s="471"/>
      <c r="G411" s="327"/>
      <c r="H411" s="327"/>
      <c r="I411" s="327"/>
      <c r="J411" s="327"/>
      <c r="K411" s="327"/>
      <c r="L411" s="327"/>
      <c r="M411" s="327"/>
      <c r="N411" s="327"/>
      <c r="O411" s="327"/>
      <c r="P411" s="327"/>
      <c r="Q411" s="327"/>
      <c r="R411" s="327"/>
      <c r="S411" s="327"/>
      <c r="T411" s="327"/>
      <c r="U411" s="327"/>
      <c r="V411" s="327"/>
      <c r="W411" s="327"/>
      <c r="X411" s="327"/>
      <c r="Y411" s="327"/>
      <c r="Z411" s="327"/>
      <c r="AA411" s="327"/>
      <c r="AB411" s="327"/>
      <c r="AC411" s="327"/>
      <c r="AD411" s="327"/>
      <c r="AE411" s="327"/>
      <c r="AF411" s="327"/>
      <c r="AG411" s="327"/>
      <c r="AH411" s="327"/>
      <c r="AI411" s="327"/>
      <c r="AJ411" s="327"/>
      <c r="AK411" s="327"/>
      <c r="AL411" s="327"/>
      <c r="AM411" s="327"/>
      <c r="AN411" s="327"/>
      <c r="AO411" s="327"/>
      <c r="AP411" s="327"/>
      <c r="AQ411" s="327"/>
    </row>
    <row r="412" spans="1:43" x14ac:dyDescent="0.15">
      <c r="A412" s="469"/>
      <c r="B412" s="469"/>
      <c r="C412" s="484"/>
      <c r="D412" s="472"/>
      <c r="E412" s="471"/>
      <c r="F412" s="471"/>
      <c r="G412" s="327"/>
      <c r="H412" s="327"/>
      <c r="I412" s="327"/>
      <c r="J412" s="327"/>
      <c r="K412" s="327"/>
      <c r="L412" s="327"/>
      <c r="M412" s="327"/>
      <c r="N412" s="327"/>
      <c r="O412" s="327"/>
      <c r="P412" s="327"/>
      <c r="Q412" s="327"/>
      <c r="R412" s="327"/>
      <c r="S412" s="327"/>
      <c r="T412" s="327"/>
      <c r="U412" s="327"/>
      <c r="V412" s="327"/>
      <c r="W412" s="327"/>
      <c r="X412" s="327"/>
      <c r="Y412" s="327"/>
      <c r="Z412" s="327"/>
      <c r="AA412" s="327"/>
      <c r="AB412" s="327"/>
      <c r="AC412" s="327"/>
      <c r="AD412" s="327"/>
      <c r="AE412" s="327"/>
      <c r="AF412" s="327"/>
      <c r="AG412" s="327"/>
      <c r="AH412" s="327"/>
      <c r="AI412" s="327"/>
      <c r="AJ412" s="327"/>
      <c r="AK412" s="327"/>
      <c r="AL412" s="327"/>
      <c r="AM412" s="327"/>
      <c r="AN412" s="327"/>
      <c r="AO412" s="327"/>
      <c r="AP412" s="327"/>
      <c r="AQ412" s="327"/>
    </row>
    <row r="413" spans="1:43" x14ac:dyDescent="0.15">
      <c r="A413" s="469"/>
      <c r="B413" s="469"/>
      <c r="C413" s="484"/>
      <c r="D413" s="472"/>
      <c r="E413" s="471"/>
      <c r="F413" s="471"/>
      <c r="G413" s="327"/>
      <c r="H413" s="327"/>
      <c r="I413" s="327"/>
      <c r="J413" s="327"/>
      <c r="K413" s="327"/>
      <c r="L413" s="327"/>
      <c r="M413" s="327"/>
      <c r="N413" s="327"/>
      <c r="O413" s="327"/>
      <c r="P413" s="327"/>
      <c r="Q413" s="327"/>
      <c r="R413" s="327"/>
      <c r="S413" s="327"/>
      <c r="T413" s="327"/>
      <c r="U413" s="327"/>
      <c r="V413" s="327"/>
      <c r="W413" s="327"/>
      <c r="X413" s="327"/>
      <c r="Y413" s="327"/>
      <c r="Z413" s="327"/>
      <c r="AA413" s="327"/>
      <c r="AB413" s="327"/>
      <c r="AC413" s="327"/>
      <c r="AD413" s="327"/>
      <c r="AE413" s="327"/>
      <c r="AF413" s="327"/>
      <c r="AG413" s="327"/>
      <c r="AH413" s="327"/>
      <c r="AI413" s="327"/>
      <c r="AJ413" s="327"/>
      <c r="AK413" s="327"/>
      <c r="AL413" s="327"/>
      <c r="AM413" s="327"/>
      <c r="AN413" s="327"/>
      <c r="AO413" s="327"/>
      <c r="AP413" s="327"/>
      <c r="AQ413" s="327"/>
    </row>
    <row r="414" spans="1:43" x14ac:dyDescent="0.15">
      <c r="A414" s="469"/>
      <c r="B414" s="469"/>
      <c r="C414" s="484"/>
      <c r="D414" s="472"/>
      <c r="E414" s="471"/>
      <c r="F414" s="471"/>
      <c r="G414" s="327"/>
      <c r="H414" s="327"/>
      <c r="I414" s="327"/>
      <c r="J414" s="327"/>
      <c r="K414" s="327"/>
      <c r="L414" s="327"/>
      <c r="M414" s="327"/>
      <c r="N414" s="327"/>
      <c r="O414" s="327"/>
      <c r="P414" s="327"/>
      <c r="Q414" s="327"/>
      <c r="R414" s="327"/>
      <c r="S414" s="327"/>
      <c r="T414" s="327"/>
      <c r="U414" s="327"/>
      <c r="V414" s="327"/>
      <c r="W414" s="327"/>
      <c r="X414" s="327"/>
      <c r="Y414" s="327"/>
      <c r="Z414" s="327"/>
      <c r="AA414" s="327"/>
      <c r="AB414" s="327"/>
      <c r="AC414" s="327"/>
      <c r="AD414" s="327"/>
      <c r="AE414" s="327"/>
      <c r="AF414" s="327"/>
      <c r="AG414" s="327"/>
      <c r="AH414" s="327"/>
      <c r="AI414" s="327"/>
      <c r="AJ414" s="327"/>
      <c r="AK414" s="327"/>
      <c r="AL414" s="327"/>
      <c r="AM414" s="327"/>
      <c r="AN414" s="327"/>
      <c r="AO414" s="327"/>
      <c r="AP414" s="327"/>
      <c r="AQ414" s="327"/>
    </row>
    <row r="415" spans="1:43" x14ac:dyDescent="0.15">
      <c r="A415" s="469"/>
      <c r="B415" s="469"/>
      <c r="C415" s="484"/>
      <c r="D415" s="472"/>
      <c r="E415" s="471"/>
      <c r="F415" s="471"/>
      <c r="G415" s="327"/>
      <c r="H415" s="327"/>
      <c r="I415" s="327"/>
      <c r="J415" s="327"/>
      <c r="K415" s="327"/>
      <c r="L415" s="327"/>
      <c r="M415" s="327"/>
      <c r="N415" s="327"/>
      <c r="O415" s="327"/>
      <c r="P415" s="327"/>
      <c r="Q415" s="327"/>
      <c r="R415" s="327"/>
      <c r="S415" s="327"/>
      <c r="T415" s="327"/>
      <c r="U415" s="327"/>
      <c r="V415" s="327"/>
      <c r="W415" s="327"/>
      <c r="X415" s="327"/>
      <c r="Y415" s="327"/>
      <c r="Z415" s="327"/>
      <c r="AA415" s="327"/>
      <c r="AB415" s="327"/>
      <c r="AC415" s="327"/>
      <c r="AD415" s="327"/>
      <c r="AE415" s="327"/>
      <c r="AF415" s="327"/>
      <c r="AG415" s="327"/>
      <c r="AH415" s="327"/>
      <c r="AI415" s="327"/>
      <c r="AJ415" s="327"/>
      <c r="AK415" s="327"/>
      <c r="AL415" s="327"/>
      <c r="AM415" s="327"/>
      <c r="AN415" s="327"/>
      <c r="AO415" s="327"/>
      <c r="AP415" s="327"/>
      <c r="AQ415" s="327"/>
    </row>
    <row r="416" spans="1:43" x14ac:dyDescent="0.15">
      <c r="A416" s="469"/>
      <c r="B416" s="469"/>
      <c r="C416" s="484"/>
      <c r="D416" s="472"/>
      <c r="E416" s="471"/>
      <c r="F416" s="471"/>
      <c r="G416" s="327"/>
      <c r="H416" s="327"/>
      <c r="I416" s="327"/>
      <c r="J416" s="327"/>
      <c r="K416" s="327"/>
      <c r="L416" s="327"/>
      <c r="M416" s="327"/>
      <c r="N416" s="327"/>
      <c r="O416" s="327"/>
      <c r="P416" s="327"/>
      <c r="Q416" s="327"/>
      <c r="R416" s="327"/>
      <c r="S416" s="327"/>
      <c r="T416" s="327"/>
      <c r="U416" s="327"/>
      <c r="V416" s="327"/>
      <c r="W416" s="327"/>
      <c r="X416" s="327"/>
      <c r="Y416" s="327"/>
      <c r="Z416" s="327"/>
      <c r="AA416" s="327"/>
      <c r="AB416" s="327"/>
      <c r="AC416" s="327"/>
      <c r="AD416" s="327"/>
      <c r="AE416" s="327"/>
      <c r="AF416" s="327"/>
      <c r="AG416" s="327"/>
      <c r="AH416" s="327"/>
      <c r="AI416" s="327"/>
      <c r="AJ416" s="327"/>
      <c r="AK416" s="327"/>
      <c r="AL416" s="327"/>
      <c r="AM416" s="327"/>
      <c r="AN416" s="327"/>
      <c r="AO416" s="327"/>
      <c r="AP416" s="327"/>
      <c r="AQ416" s="327"/>
    </row>
    <row r="417" spans="1:43" x14ac:dyDescent="0.15">
      <c r="A417" s="469"/>
      <c r="B417" s="469"/>
      <c r="C417" s="484"/>
      <c r="D417" s="472"/>
      <c r="E417" s="471"/>
      <c r="F417" s="471"/>
      <c r="G417" s="327"/>
      <c r="H417" s="327"/>
      <c r="I417" s="327"/>
      <c r="J417" s="327"/>
      <c r="K417" s="327"/>
      <c r="L417" s="327"/>
      <c r="M417" s="327"/>
      <c r="N417" s="327"/>
      <c r="O417" s="327"/>
      <c r="P417" s="327"/>
      <c r="Q417" s="327"/>
      <c r="R417" s="327"/>
      <c r="S417" s="327"/>
      <c r="T417" s="327"/>
      <c r="U417" s="327"/>
      <c r="V417" s="327"/>
      <c r="W417" s="327"/>
      <c r="X417" s="327"/>
      <c r="Y417" s="327"/>
      <c r="Z417" s="327"/>
      <c r="AA417" s="327"/>
      <c r="AB417" s="327"/>
      <c r="AC417" s="327"/>
      <c r="AD417" s="327"/>
      <c r="AE417" s="327"/>
      <c r="AF417" s="327"/>
      <c r="AG417" s="327"/>
      <c r="AH417" s="327"/>
      <c r="AI417" s="327"/>
      <c r="AJ417" s="327"/>
      <c r="AK417" s="327"/>
      <c r="AL417" s="327"/>
      <c r="AM417" s="327"/>
      <c r="AN417" s="327"/>
      <c r="AO417" s="327"/>
      <c r="AP417" s="327"/>
      <c r="AQ417" s="327"/>
    </row>
    <row r="418" spans="1:43" x14ac:dyDescent="0.15">
      <c r="A418" s="469"/>
      <c r="B418" s="469"/>
      <c r="C418" s="484"/>
      <c r="D418" s="472"/>
      <c r="E418" s="471"/>
      <c r="F418" s="471"/>
      <c r="G418" s="327"/>
      <c r="H418" s="327"/>
      <c r="I418" s="327"/>
      <c r="J418" s="327"/>
      <c r="K418" s="327"/>
      <c r="L418" s="327"/>
      <c r="M418" s="327"/>
      <c r="N418" s="327"/>
      <c r="O418" s="327"/>
      <c r="P418" s="327"/>
      <c r="Q418" s="327"/>
      <c r="R418" s="327"/>
      <c r="S418" s="327"/>
      <c r="T418" s="327"/>
      <c r="U418" s="327"/>
      <c r="V418" s="327"/>
      <c r="W418" s="327"/>
      <c r="X418" s="327"/>
      <c r="Y418" s="327"/>
      <c r="Z418" s="327"/>
      <c r="AA418" s="327"/>
      <c r="AB418" s="327"/>
      <c r="AC418" s="327"/>
      <c r="AD418" s="327"/>
      <c r="AE418" s="327"/>
      <c r="AF418" s="327"/>
      <c r="AG418" s="327"/>
      <c r="AH418" s="327"/>
      <c r="AI418" s="327"/>
      <c r="AJ418" s="327"/>
      <c r="AK418" s="327"/>
      <c r="AL418" s="327"/>
      <c r="AM418" s="327"/>
      <c r="AN418" s="327"/>
      <c r="AO418" s="327"/>
      <c r="AP418" s="327"/>
      <c r="AQ418" s="327"/>
    </row>
    <row r="419" spans="1:43" x14ac:dyDescent="0.15">
      <c r="A419" s="469"/>
      <c r="B419" s="469"/>
      <c r="C419" s="484"/>
      <c r="D419" s="472"/>
      <c r="E419" s="471"/>
      <c r="F419" s="471"/>
      <c r="G419" s="327"/>
      <c r="H419" s="327"/>
      <c r="I419" s="327"/>
      <c r="J419" s="327"/>
      <c r="K419" s="327"/>
      <c r="L419" s="327"/>
      <c r="M419" s="327"/>
      <c r="N419" s="327"/>
      <c r="O419" s="327"/>
      <c r="P419" s="327"/>
      <c r="Q419" s="327"/>
      <c r="R419" s="327"/>
      <c r="S419" s="327"/>
      <c r="T419" s="327"/>
      <c r="U419" s="327"/>
      <c r="V419" s="327"/>
      <c r="W419" s="327"/>
      <c r="X419" s="327"/>
      <c r="Y419" s="327"/>
      <c r="Z419" s="327"/>
      <c r="AA419" s="327"/>
      <c r="AB419" s="327"/>
      <c r="AC419" s="327"/>
      <c r="AD419" s="327"/>
      <c r="AE419" s="327"/>
      <c r="AF419" s="327"/>
      <c r="AG419" s="327"/>
      <c r="AH419" s="327"/>
      <c r="AI419" s="327"/>
      <c r="AJ419" s="327"/>
      <c r="AK419" s="327"/>
      <c r="AL419" s="327"/>
      <c r="AM419" s="327"/>
      <c r="AN419" s="327"/>
      <c r="AO419" s="327"/>
      <c r="AP419" s="327"/>
      <c r="AQ419" s="327"/>
    </row>
    <row r="420" spans="1:43" x14ac:dyDescent="0.15">
      <c r="A420" s="469"/>
      <c r="B420" s="469"/>
      <c r="C420" s="484"/>
      <c r="D420" s="472"/>
      <c r="E420" s="471"/>
      <c r="F420" s="471"/>
      <c r="G420" s="327"/>
      <c r="H420" s="327"/>
      <c r="I420" s="327"/>
      <c r="J420" s="327"/>
      <c r="K420" s="327"/>
      <c r="L420" s="327"/>
      <c r="M420" s="327"/>
      <c r="N420" s="327"/>
      <c r="O420" s="327"/>
      <c r="P420" s="327"/>
      <c r="Q420" s="327"/>
      <c r="R420" s="327"/>
      <c r="S420" s="327"/>
      <c r="T420" s="327"/>
      <c r="U420" s="327"/>
      <c r="V420" s="327"/>
      <c r="W420" s="327"/>
      <c r="X420" s="327"/>
      <c r="Y420" s="327"/>
      <c r="Z420" s="327"/>
      <c r="AA420" s="327"/>
      <c r="AB420" s="327"/>
      <c r="AC420" s="327"/>
      <c r="AD420" s="327"/>
      <c r="AE420" s="327"/>
      <c r="AF420" s="327"/>
      <c r="AG420" s="327"/>
      <c r="AH420" s="327"/>
      <c r="AI420" s="327"/>
      <c r="AJ420" s="327"/>
      <c r="AK420" s="327"/>
      <c r="AL420" s="327"/>
      <c r="AM420" s="327"/>
      <c r="AN420" s="327"/>
      <c r="AO420" s="327"/>
      <c r="AP420" s="327"/>
      <c r="AQ420" s="327"/>
    </row>
    <row r="421" spans="1:43" x14ac:dyDescent="0.15">
      <c r="A421" s="469"/>
      <c r="B421" s="469"/>
      <c r="C421" s="484"/>
      <c r="D421" s="472"/>
      <c r="E421" s="471"/>
      <c r="F421" s="471"/>
      <c r="G421" s="327"/>
      <c r="H421" s="327"/>
      <c r="I421" s="327"/>
      <c r="J421" s="327"/>
      <c r="K421" s="327"/>
      <c r="L421" s="327"/>
      <c r="M421" s="327"/>
      <c r="N421" s="327"/>
      <c r="O421" s="327"/>
      <c r="P421" s="327"/>
      <c r="Q421" s="327"/>
      <c r="R421" s="327"/>
      <c r="S421" s="327"/>
      <c r="T421" s="327"/>
      <c r="U421" s="327"/>
      <c r="V421" s="327"/>
      <c r="W421" s="327"/>
      <c r="X421" s="327"/>
      <c r="Y421" s="327"/>
      <c r="Z421" s="327"/>
      <c r="AA421" s="327"/>
      <c r="AB421" s="327"/>
      <c r="AC421" s="327"/>
      <c r="AD421" s="327"/>
      <c r="AE421" s="327"/>
      <c r="AF421" s="327"/>
      <c r="AG421" s="327"/>
      <c r="AH421" s="327"/>
      <c r="AI421" s="327"/>
      <c r="AJ421" s="327"/>
      <c r="AK421" s="327"/>
      <c r="AL421" s="327"/>
      <c r="AM421" s="327"/>
      <c r="AN421" s="327"/>
      <c r="AO421" s="327"/>
      <c r="AP421" s="327"/>
      <c r="AQ421" s="327"/>
    </row>
    <row r="422" spans="1:43" x14ac:dyDescent="0.15">
      <c r="A422" s="469"/>
      <c r="B422" s="469"/>
      <c r="C422" s="484"/>
      <c r="D422" s="472"/>
      <c r="E422" s="471"/>
      <c r="F422" s="471"/>
      <c r="G422" s="327"/>
      <c r="H422" s="327"/>
      <c r="I422" s="327"/>
      <c r="J422" s="327"/>
      <c r="K422" s="327"/>
      <c r="L422" s="327"/>
      <c r="M422" s="327"/>
      <c r="N422" s="327"/>
      <c r="O422" s="327"/>
      <c r="P422" s="327"/>
      <c r="Q422" s="327"/>
      <c r="R422" s="327"/>
      <c r="S422" s="327"/>
      <c r="T422" s="327"/>
      <c r="U422" s="327"/>
      <c r="V422" s="327"/>
      <c r="W422" s="327"/>
      <c r="X422" s="327"/>
      <c r="Y422" s="327"/>
      <c r="Z422" s="327"/>
      <c r="AA422" s="327"/>
      <c r="AB422" s="327"/>
      <c r="AC422" s="327"/>
      <c r="AD422" s="327"/>
      <c r="AE422" s="327"/>
      <c r="AF422" s="327"/>
      <c r="AG422" s="327"/>
      <c r="AH422" s="327"/>
      <c r="AI422" s="327"/>
      <c r="AJ422" s="327"/>
      <c r="AK422" s="327"/>
      <c r="AL422" s="327"/>
      <c r="AM422" s="327"/>
      <c r="AN422" s="327"/>
      <c r="AO422" s="327"/>
      <c r="AP422" s="327"/>
      <c r="AQ422" s="327"/>
    </row>
    <row r="423" spans="1:43" x14ac:dyDescent="0.15">
      <c r="A423" s="469"/>
      <c r="B423" s="469"/>
      <c r="C423" s="484"/>
      <c r="D423" s="472"/>
      <c r="E423" s="471"/>
      <c r="F423" s="471"/>
      <c r="G423" s="327"/>
      <c r="H423" s="327"/>
      <c r="I423" s="327"/>
      <c r="J423" s="327"/>
      <c r="K423" s="327"/>
      <c r="L423" s="327"/>
      <c r="M423" s="327"/>
      <c r="N423" s="327"/>
      <c r="O423" s="327"/>
      <c r="P423" s="327"/>
      <c r="Q423" s="327"/>
      <c r="R423" s="327"/>
      <c r="S423" s="327"/>
      <c r="T423" s="327"/>
      <c r="U423" s="327"/>
      <c r="V423" s="327"/>
      <c r="W423" s="327"/>
      <c r="X423" s="327"/>
      <c r="Y423" s="327"/>
      <c r="Z423" s="327"/>
      <c r="AA423" s="327"/>
      <c r="AB423" s="327"/>
      <c r="AC423" s="327"/>
      <c r="AD423" s="327"/>
      <c r="AE423" s="327"/>
      <c r="AF423" s="327"/>
      <c r="AG423" s="327"/>
      <c r="AH423" s="327"/>
      <c r="AI423" s="327"/>
      <c r="AJ423" s="327"/>
      <c r="AK423" s="327"/>
      <c r="AL423" s="327"/>
      <c r="AM423" s="327"/>
      <c r="AN423" s="327"/>
      <c r="AO423" s="327"/>
      <c r="AP423" s="327"/>
      <c r="AQ423" s="327"/>
    </row>
    <row r="424" spans="1:43" x14ac:dyDescent="0.15">
      <c r="A424" s="469"/>
      <c r="B424" s="469"/>
      <c r="C424" s="484"/>
      <c r="D424" s="472"/>
      <c r="E424" s="471"/>
      <c r="F424" s="471"/>
      <c r="G424" s="327"/>
      <c r="H424" s="327"/>
      <c r="I424" s="327"/>
      <c r="J424" s="327"/>
      <c r="K424" s="327"/>
      <c r="L424" s="327"/>
      <c r="M424" s="327"/>
      <c r="N424" s="327"/>
      <c r="O424" s="327"/>
      <c r="P424" s="327"/>
      <c r="Q424" s="327"/>
      <c r="R424" s="327"/>
      <c r="S424" s="327"/>
      <c r="T424" s="327"/>
      <c r="U424" s="327"/>
      <c r="V424" s="327"/>
      <c r="W424" s="327"/>
      <c r="X424" s="327"/>
      <c r="Y424" s="327"/>
      <c r="Z424" s="327"/>
      <c r="AA424" s="327"/>
      <c r="AB424" s="327"/>
      <c r="AC424" s="327"/>
      <c r="AD424" s="327"/>
      <c r="AE424" s="327"/>
      <c r="AF424" s="327"/>
      <c r="AG424" s="327"/>
      <c r="AH424" s="327"/>
      <c r="AI424" s="327"/>
      <c r="AJ424" s="327"/>
      <c r="AK424" s="327"/>
      <c r="AL424" s="327"/>
      <c r="AM424" s="327"/>
      <c r="AN424" s="327"/>
      <c r="AO424" s="327"/>
      <c r="AP424" s="327"/>
      <c r="AQ424" s="327"/>
    </row>
    <row r="425" spans="1:43" x14ac:dyDescent="0.15">
      <c r="A425" s="469"/>
      <c r="B425" s="469"/>
      <c r="C425" s="484"/>
      <c r="D425" s="472"/>
      <c r="E425" s="471"/>
      <c r="F425" s="471"/>
      <c r="G425" s="327"/>
      <c r="H425" s="327"/>
      <c r="I425" s="327"/>
      <c r="J425" s="327"/>
      <c r="K425" s="327"/>
      <c r="L425" s="327"/>
      <c r="M425" s="327"/>
      <c r="N425" s="327"/>
      <c r="O425" s="327"/>
      <c r="P425" s="327"/>
      <c r="Q425" s="327"/>
      <c r="R425" s="327"/>
      <c r="S425" s="327"/>
      <c r="T425" s="327"/>
      <c r="U425" s="327"/>
      <c r="V425" s="327"/>
      <c r="W425" s="327"/>
      <c r="X425" s="327"/>
      <c r="Y425" s="327"/>
      <c r="Z425" s="327"/>
      <c r="AA425" s="327"/>
      <c r="AB425" s="327"/>
      <c r="AC425" s="327"/>
      <c r="AD425" s="327"/>
      <c r="AE425" s="327"/>
      <c r="AF425" s="327"/>
      <c r="AG425" s="327"/>
      <c r="AH425" s="327"/>
      <c r="AI425" s="327"/>
      <c r="AJ425" s="327"/>
      <c r="AK425" s="327"/>
      <c r="AL425" s="327"/>
      <c r="AM425" s="327"/>
      <c r="AN425" s="327"/>
      <c r="AO425" s="327"/>
      <c r="AP425" s="327"/>
      <c r="AQ425" s="327"/>
    </row>
    <row r="426" spans="1:43" x14ac:dyDescent="0.15">
      <c r="A426" s="469"/>
      <c r="B426" s="469"/>
      <c r="C426" s="484"/>
      <c r="D426" s="472"/>
      <c r="E426" s="471"/>
      <c r="F426" s="471"/>
      <c r="G426" s="327"/>
      <c r="H426" s="327"/>
      <c r="I426" s="327"/>
      <c r="J426" s="327"/>
      <c r="K426" s="327"/>
      <c r="L426" s="327"/>
      <c r="M426" s="327"/>
      <c r="N426" s="327"/>
      <c r="O426" s="327"/>
      <c r="P426" s="327"/>
      <c r="Q426" s="327"/>
      <c r="R426" s="327"/>
      <c r="S426" s="327"/>
      <c r="T426" s="327"/>
      <c r="U426" s="327"/>
      <c r="V426" s="327"/>
      <c r="W426" s="327"/>
      <c r="X426" s="327"/>
      <c r="Y426" s="327"/>
      <c r="Z426" s="327"/>
      <c r="AA426" s="327"/>
      <c r="AB426" s="327"/>
      <c r="AC426" s="327"/>
      <c r="AD426" s="327"/>
      <c r="AE426" s="327"/>
      <c r="AF426" s="327"/>
      <c r="AG426" s="327"/>
      <c r="AH426" s="327"/>
      <c r="AI426" s="327"/>
      <c r="AJ426" s="327"/>
      <c r="AK426" s="327"/>
      <c r="AL426" s="327"/>
      <c r="AM426" s="327"/>
      <c r="AN426" s="327"/>
      <c r="AO426" s="327"/>
      <c r="AP426" s="327"/>
      <c r="AQ426" s="327"/>
    </row>
    <row r="427" spans="1:43" x14ac:dyDescent="0.15">
      <c r="A427" s="469"/>
      <c r="B427" s="469"/>
      <c r="C427" s="484"/>
      <c r="D427" s="472"/>
      <c r="E427" s="471"/>
      <c r="F427" s="471"/>
      <c r="G427" s="327"/>
      <c r="H427" s="327"/>
      <c r="I427" s="327"/>
      <c r="J427" s="327"/>
      <c r="K427" s="327"/>
      <c r="L427" s="327"/>
      <c r="M427" s="327"/>
      <c r="N427" s="327"/>
      <c r="O427" s="327"/>
      <c r="P427" s="327"/>
      <c r="Q427" s="327"/>
      <c r="R427" s="327"/>
      <c r="S427" s="327"/>
      <c r="T427" s="327"/>
      <c r="U427" s="327"/>
      <c r="V427" s="327"/>
      <c r="W427" s="327"/>
      <c r="X427" s="327"/>
      <c r="Y427" s="327"/>
      <c r="Z427" s="327"/>
      <c r="AA427" s="327"/>
      <c r="AB427" s="327"/>
      <c r="AC427" s="327"/>
      <c r="AD427" s="327"/>
      <c r="AE427" s="327"/>
      <c r="AF427" s="327"/>
      <c r="AG427" s="327"/>
      <c r="AH427" s="327"/>
      <c r="AI427" s="327"/>
      <c r="AJ427" s="327"/>
      <c r="AK427" s="327"/>
      <c r="AL427" s="327"/>
      <c r="AM427" s="327"/>
      <c r="AN427" s="327"/>
      <c r="AO427" s="327"/>
      <c r="AP427" s="327"/>
      <c r="AQ427" s="327"/>
    </row>
    <row r="428" spans="1:43" x14ac:dyDescent="0.15">
      <c r="A428" s="469"/>
      <c r="B428" s="469"/>
      <c r="C428" s="484"/>
      <c r="D428" s="472"/>
      <c r="E428" s="471"/>
      <c r="F428" s="471"/>
      <c r="G428" s="327"/>
      <c r="H428" s="327"/>
      <c r="I428" s="327"/>
      <c r="J428" s="327"/>
      <c r="K428" s="327"/>
      <c r="L428" s="327"/>
      <c r="M428" s="327"/>
      <c r="N428" s="327"/>
      <c r="O428" s="327"/>
      <c r="P428" s="327"/>
      <c r="Q428" s="327"/>
      <c r="R428" s="327"/>
      <c r="S428" s="327"/>
      <c r="T428" s="327"/>
      <c r="U428" s="327"/>
      <c r="V428" s="327"/>
      <c r="W428" s="327"/>
      <c r="X428" s="327"/>
      <c r="Y428" s="327"/>
      <c r="Z428" s="327"/>
      <c r="AA428" s="327"/>
      <c r="AB428" s="327"/>
      <c r="AC428" s="327"/>
      <c r="AD428" s="327"/>
      <c r="AE428" s="327"/>
      <c r="AF428" s="327"/>
      <c r="AG428" s="327"/>
      <c r="AH428" s="327"/>
      <c r="AI428" s="327"/>
      <c r="AJ428" s="327"/>
      <c r="AK428" s="327"/>
      <c r="AL428" s="327"/>
      <c r="AM428" s="327"/>
      <c r="AN428" s="327"/>
      <c r="AO428" s="327"/>
      <c r="AP428" s="327"/>
      <c r="AQ428" s="327"/>
    </row>
    <row r="429" spans="1:43" x14ac:dyDescent="0.15">
      <c r="A429" s="469"/>
      <c r="B429" s="469"/>
      <c r="C429" s="484"/>
      <c r="D429" s="472"/>
      <c r="E429" s="471"/>
      <c r="F429" s="471"/>
      <c r="G429" s="327"/>
      <c r="H429" s="327"/>
      <c r="I429" s="327"/>
      <c r="J429" s="327"/>
      <c r="K429" s="327"/>
      <c r="L429" s="327"/>
      <c r="M429" s="327"/>
      <c r="N429" s="327"/>
      <c r="O429" s="327"/>
      <c r="P429" s="327"/>
      <c r="Q429" s="327"/>
      <c r="R429" s="327"/>
      <c r="S429" s="327"/>
      <c r="T429" s="327"/>
      <c r="U429" s="327"/>
      <c r="V429" s="327"/>
      <c r="W429" s="327"/>
      <c r="X429" s="327"/>
      <c r="Y429" s="327"/>
      <c r="Z429" s="327"/>
      <c r="AA429" s="327"/>
      <c r="AB429" s="327"/>
      <c r="AC429" s="327"/>
      <c r="AD429" s="327"/>
      <c r="AE429" s="327"/>
      <c r="AF429" s="327"/>
      <c r="AG429" s="327"/>
      <c r="AH429" s="327"/>
      <c r="AI429" s="327"/>
      <c r="AJ429" s="327"/>
      <c r="AK429" s="327"/>
      <c r="AL429" s="327"/>
      <c r="AM429" s="327"/>
      <c r="AN429" s="327"/>
      <c r="AO429" s="327"/>
      <c r="AP429" s="327"/>
      <c r="AQ429" s="327"/>
    </row>
    <row r="430" spans="1:43" x14ac:dyDescent="0.15">
      <c r="A430" s="469"/>
      <c r="B430" s="469"/>
      <c r="C430" s="484"/>
      <c r="D430" s="472"/>
      <c r="E430" s="471"/>
      <c r="F430" s="471"/>
      <c r="G430" s="327"/>
      <c r="H430" s="327"/>
      <c r="I430" s="327"/>
      <c r="J430" s="327"/>
      <c r="K430" s="327"/>
      <c r="L430" s="327"/>
      <c r="M430" s="327"/>
      <c r="N430" s="327"/>
      <c r="O430" s="327"/>
      <c r="P430" s="327"/>
      <c r="Q430" s="327"/>
      <c r="R430" s="327"/>
      <c r="S430" s="327"/>
      <c r="T430" s="327"/>
      <c r="U430" s="327"/>
      <c r="V430" s="327"/>
      <c r="W430" s="327"/>
      <c r="X430" s="327"/>
      <c r="Y430" s="327"/>
      <c r="Z430" s="327"/>
      <c r="AA430" s="327"/>
      <c r="AB430" s="327"/>
      <c r="AC430" s="327"/>
      <c r="AD430" s="327"/>
      <c r="AE430" s="327"/>
      <c r="AF430" s="327"/>
      <c r="AG430" s="327"/>
      <c r="AH430" s="327"/>
      <c r="AI430" s="327"/>
      <c r="AJ430" s="327"/>
      <c r="AK430" s="327"/>
      <c r="AL430" s="327"/>
      <c r="AM430" s="327"/>
      <c r="AN430" s="327"/>
      <c r="AO430" s="327"/>
      <c r="AP430" s="327"/>
      <c r="AQ430" s="327"/>
    </row>
    <row r="431" spans="1:43" x14ac:dyDescent="0.15">
      <c r="A431" s="469"/>
      <c r="B431" s="469"/>
      <c r="C431" s="484"/>
      <c r="D431" s="472"/>
      <c r="E431" s="471"/>
      <c r="F431" s="471"/>
      <c r="G431" s="327"/>
      <c r="H431" s="327"/>
      <c r="I431" s="327"/>
      <c r="J431" s="327"/>
      <c r="K431" s="327"/>
      <c r="L431" s="327"/>
      <c r="M431" s="327"/>
      <c r="N431" s="327"/>
      <c r="O431" s="327"/>
      <c r="P431" s="327"/>
      <c r="Q431" s="327"/>
      <c r="R431" s="327"/>
      <c r="S431" s="327"/>
      <c r="T431" s="327"/>
      <c r="U431" s="327"/>
      <c r="V431" s="327"/>
      <c r="W431" s="327"/>
      <c r="X431" s="327"/>
      <c r="Y431" s="327"/>
      <c r="Z431" s="327"/>
      <c r="AA431" s="327"/>
      <c r="AB431" s="327"/>
      <c r="AC431" s="327"/>
      <c r="AD431" s="327"/>
      <c r="AE431" s="327"/>
      <c r="AF431" s="327"/>
      <c r="AG431" s="327"/>
      <c r="AH431" s="327"/>
      <c r="AI431" s="327"/>
      <c r="AJ431" s="327"/>
      <c r="AK431" s="327"/>
      <c r="AL431" s="327"/>
      <c r="AM431" s="327"/>
      <c r="AN431" s="327"/>
      <c r="AO431" s="327"/>
      <c r="AP431" s="327"/>
      <c r="AQ431" s="327"/>
    </row>
    <row r="432" spans="1:43" x14ac:dyDescent="0.15">
      <c r="A432" s="469"/>
      <c r="B432" s="469"/>
      <c r="C432" s="484"/>
      <c r="D432" s="472"/>
      <c r="E432" s="471"/>
      <c r="F432" s="471"/>
      <c r="G432" s="327"/>
      <c r="H432" s="327"/>
      <c r="I432" s="327"/>
      <c r="J432" s="327"/>
      <c r="K432" s="327"/>
      <c r="L432" s="327"/>
      <c r="M432" s="327"/>
      <c r="N432" s="327"/>
      <c r="O432" s="327"/>
      <c r="P432" s="327"/>
      <c r="Q432" s="327"/>
      <c r="R432" s="327"/>
      <c r="S432" s="327"/>
      <c r="T432" s="327"/>
      <c r="U432" s="327"/>
      <c r="V432" s="327"/>
      <c r="W432" s="327"/>
      <c r="X432" s="327"/>
      <c r="Y432" s="327"/>
      <c r="Z432" s="327"/>
      <c r="AA432" s="327"/>
      <c r="AB432" s="327"/>
      <c r="AC432" s="327"/>
      <c r="AD432" s="327"/>
      <c r="AE432" s="327"/>
      <c r="AF432" s="327"/>
      <c r="AG432" s="327"/>
      <c r="AH432" s="327"/>
      <c r="AI432" s="327"/>
      <c r="AJ432" s="327"/>
      <c r="AK432" s="327"/>
      <c r="AL432" s="327"/>
      <c r="AM432" s="327"/>
      <c r="AN432" s="327"/>
      <c r="AO432" s="327"/>
      <c r="AP432" s="327"/>
      <c r="AQ432" s="327"/>
    </row>
    <row r="433" spans="1:43" x14ac:dyDescent="0.15">
      <c r="A433" s="469"/>
      <c r="B433" s="469"/>
      <c r="C433" s="484"/>
      <c r="D433" s="472"/>
      <c r="E433" s="471"/>
      <c r="F433" s="471"/>
      <c r="G433" s="327"/>
      <c r="H433" s="327"/>
      <c r="I433" s="327"/>
      <c r="J433" s="327"/>
      <c r="K433" s="327"/>
      <c r="L433" s="327"/>
      <c r="M433" s="327"/>
      <c r="N433" s="327"/>
      <c r="O433" s="327"/>
      <c r="P433" s="327"/>
      <c r="Q433" s="327"/>
      <c r="R433" s="327"/>
      <c r="S433" s="327"/>
      <c r="T433" s="327"/>
      <c r="U433" s="327"/>
      <c r="V433" s="327"/>
      <c r="W433" s="327"/>
      <c r="X433" s="327"/>
      <c r="Y433" s="327"/>
      <c r="Z433" s="327"/>
      <c r="AA433" s="327"/>
      <c r="AB433" s="327"/>
      <c r="AC433" s="327"/>
      <c r="AD433" s="327"/>
      <c r="AE433" s="327"/>
      <c r="AF433" s="327"/>
      <c r="AG433" s="327"/>
      <c r="AH433" s="327"/>
      <c r="AI433" s="327"/>
      <c r="AJ433" s="327"/>
      <c r="AK433" s="327"/>
      <c r="AL433" s="327"/>
      <c r="AM433" s="327"/>
      <c r="AN433" s="327"/>
      <c r="AO433" s="327"/>
      <c r="AP433" s="327"/>
      <c r="AQ433" s="327"/>
    </row>
    <row r="434" spans="1:43" x14ac:dyDescent="0.15">
      <c r="A434" s="469"/>
      <c r="B434" s="469"/>
      <c r="C434" s="484"/>
      <c r="D434" s="472"/>
      <c r="E434" s="471"/>
      <c r="F434" s="471"/>
      <c r="G434" s="327"/>
      <c r="H434" s="327"/>
      <c r="I434" s="327"/>
      <c r="J434" s="327"/>
      <c r="K434" s="327"/>
      <c r="L434" s="327"/>
      <c r="M434" s="327"/>
      <c r="N434" s="327"/>
      <c r="O434" s="327"/>
      <c r="P434" s="327"/>
      <c r="Q434" s="327"/>
      <c r="R434" s="327"/>
      <c r="S434" s="327"/>
      <c r="T434" s="327"/>
      <c r="U434" s="327"/>
      <c r="V434" s="327"/>
      <c r="W434" s="327"/>
      <c r="X434" s="327"/>
      <c r="Y434" s="327"/>
      <c r="Z434" s="327"/>
      <c r="AA434" s="327"/>
      <c r="AB434" s="327"/>
      <c r="AC434" s="327"/>
      <c r="AD434" s="327"/>
      <c r="AE434" s="327"/>
      <c r="AF434" s="327"/>
      <c r="AG434" s="327"/>
      <c r="AH434" s="327"/>
      <c r="AI434" s="327"/>
      <c r="AJ434" s="327"/>
      <c r="AK434" s="327"/>
      <c r="AL434" s="327"/>
      <c r="AM434" s="327"/>
      <c r="AN434" s="327"/>
      <c r="AO434" s="327"/>
      <c r="AP434" s="327"/>
      <c r="AQ434" s="327"/>
    </row>
    <row r="435" spans="1:43" x14ac:dyDescent="0.15">
      <c r="A435" s="469"/>
      <c r="B435" s="469"/>
      <c r="C435" s="484"/>
      <c r="D435" s="472"/>
      <c r="E435" s="471"/>
      <c r="F435" s="471"/>
      <c r="G435" s="327"/>
      <c r="H435" s="327"/>
      <c r="I435" s="327"/>
      <c r="J435" s="327"/>
      <c r="K435" s="327"/>
      <c r="L435" s="327"/>
      <c r="M435" s="327"/>
      <c r="N435" s="327"/>
      <c r="O435" s="327"/>
      <c r="P435" s="327"/>
      <c r="Q435" s="327"/>
      <c r="R435" s="327"/>
      <c r="S435" s="327"/>
      <c r="T435" s="327"/>
      <c r="U435" s="327"/>
      <c r="V435" s="327"/>
      <c r="W435" s="327"/>
      <c r="X435" s="327"/>
      <c r="Y435" s="327"/>
      <c r="Z435" s="327"/>
      <c r="AA435" s="327"/>
      <c r="AB435" s="327"/>
      <c r="AC435" s="327"/>
      <c r="AD435" s="327"/>
      <c r="AE435" s="327"/>
      <c r="AF435" s="327"/>
      <c r="AG435" s="327"/>
      <c r="AH435" s="327"/>
      <c r="AI435" s="327"/>
      <c r="AJ435" s="327"/>
      <c r="AK435" s="327"/>
      <c r="AL435" s="327"/>
      <c r="AM435" s="327"/>
      <c r="AN435" s="327"/>
      <c r="AO435" s="327"/>
      <c r="AP435" s="327"/>
      <c r="AQ435" s="327"/>
    </row>
    <row r="436" spans="1:43" x14ac:dyDescent="0.15">
      <c r="A436" s="469"/>
      <c r="B436" s="469"/>
      <c r="C436" s="484"/>
      <c r="D436" s="472"/>
      <c r="E436" s="471"/>
      <c r="F436" s="471"/>
      <c r="G436" s="327"/>
      <c r="H436" s="327"/>
      <c r="I436" s="327"/>
      <c r="J436" s="327"/>
      <c r="K436" s="327"/>
      <c r="L436" s="327"/>
      <c r="M436" s="327"/>
      <c r="N436" s="327"/>
      <c r="O436" s="327"/>
      <c r="P436" s="327"/>
      <c r="Q436" s="327"/>
      <c r="R436" s="327"/>
      <c r="S436" s="327"/>
      <c r="T436" s="327"/>
      <c r="U436" s="327"/>
      <c r="V436" s="327"/>
      <c r="W436" s="327"/>
      <c r="X436" s="327"/>
      <c r="Y436" s="327"/>
      <c r="Z436" s="327"/>
      <c r="AA436" s="327"/>
      <c r="AB436" s="327"/>
      <c r="AC436" s="327"/>
      <c r="AD436" s="327"/>
      <c r="AE436" s="327"/>
      <c r="AF436" s="327"/>
      <c r="AG436" s="327"/>
      <c r="AH436" s="327"/>
      <c r="AI436" s="327"/>
      <c r="AJ436" s="327"/>
      <c r="AK436" s="327"/>
      <c r="AL436" s="327"/>
      <c r="AM436" s="327"/>
      <c r="AN436" s="327"/>
      <c r="AO436" s="327"/>
      <c r="AP436" s="327"/>
      <c r="AQ436" s="327"/>
    </row>
    <row r="437" spans="1:43" x14ac:dyDescent="0.15">
      <c r="A437" s="469"/>
      <c r="B437" s="469"/>
      <c r="C437" s="484"/>
      <c r="D437" s="472"/>
      <c r="E437" s="471"/>
      <c r="F437" s="471"/>
      <c r="G437" s="327"/>
      <c r="H437" s="327"/>
      <c r="I437" s="327"/>
      <c r="J437" s="327"/>
      <c r="K437" s="327"/>
      <c r="L437" s="327"/>
      <c r="M437" s="327"/>
      <c r="N437" s="327"/>
      <c r="O437" s="327"/>
      <c r="P437" s="327"/>
      <c r="Q437" s="327"/>
      <c r="R437" s="327"/>
      <c r="S437" s="327"/>
      <c r="T437" s="327"/>
      <c r="U437" s="327"/>
      <c r="V437" s="327"/>
      <c r="W437" s="327"/>
      <c r="X437" s="327"/>
      <c r="Y437" s="327"/>
      <c r="Z437" s="327"/>
      <c r="AA437" s="327"/>
      <c r="AB437" s="327"/>
      <c r="AC437" s="327"/>
      <c r="AD437" s="327"/>
      <c r="AE437" s="327"/>
      <c r="AF437" s="327"/>
      <c r="AG437" s="327"/>
      <c r="AH437" s="327"/>
      <c r="AI437" s="327"/>
      <c r="AJ437" s="327"/>
      <c r="AK437" s="327"/>
      <c r="AL437" s="327"/>
      <c r="AM437" s="327"/>
      <c r="AN437" s="327"/>
      <c r="AO437" s="327"/>
      <c r="AP437" s="327"/>
      <c r="AQ437" s="327"/>
    </row>
    <row r="438" spans="1:43" x14ac:dyDescent="0.15">
      <c r="A438" s="469"/>
      <c r="B438" s="469"/>
      <c r="C438" s="484"/>
      <c r="D438" s="472"/>
      <c r="E438" s="471"/>
      <c r="F438" s="471"/>
      <c r="G438" s="327"/>
      <c r="H438" s="327"/>
      <c r="I438" s="327"/>
      <c r="J438" s="327"/>
      <c r="K438" s="327"/>
      <c r="L438" s="327"/>
      <c r="M438" s="327"/>
      <c r="N438" s="327"/>
      <c r="O438" s="327"/>
      <c r="P438" s="327"/>
      <c r="Q438" s="327"/>
      <c r="R438" s="327"/>
      <c r="S438" s="327"/>
      <c r="T438" s="327"/>
      <c r="U438" s="327"/>
      <c r="V438" s="327"/>
      <c r="W438" s="327"/>
      <c r="X438" s="327"/>
      <c r="Y438" s="327"/>
      <c r="Z438" s="327"/>
      <c r="AA438" s="327"/>
      <c r="AB438" s="327"/>
      <c r="AC438" s="327"/>
      <c r="AD438" s="327"/>
      <c r="AE438" s="327"/>
      <c r="AF438" s="327"/>
      <c r="AG438" s="327"/>
      <c r="AH438" s="327"/>
      <c r="AI438" s="327"/>
      <c r="AJ438" s="327"/>
      <c r="AK438" s="327"/>
      <c r="AL438" s="327"/>
      <c r="AM438" s="327"/>
      <c r="AN438" s="327"/>
      <c r="AO438" s="327"/>
      <c r="AP438" s="327"/>
      <c r="AQ438" s="327"/>
    </row>
    <row r="439" spans="1:43" x14ac:dyDescent="0.15">
      <c r="A439" s="469"/>
      <c r="B439" s="469"/>
      <c r="C439" s="484"/>
      <c r="D439" s="472"/>
      <c r="E439" s="471"/>
      <c r="F439" s="471"/>
      <c r="G439" s="327"/>
      <c r="H439" s="327"/>
      <c r="I439" s="327"/>
      <c r="J439" s="327"/>
      <c r="K439" s="327"/>
      <c r="L439" s="327"/>
      <c r="M439" s="327"/>
      <c r="N439" s="327"/>
      <c r="O439" s="327"/>
      <c r="P439" s="327"/>
      <c r="Q439" s="327"/>
      <c r="R439" s="327"/>
      <c r="S439" s="327"/>
      <c r="T439" s="327"/>
      <c r="U439" s="327"/>
      <c r="V439" s="327"/>
      <c r="W439" s="327"/>
      <c r="X439" s="327"/>
      <c r="Y439" s="327"/>
      <c r="Z439" s="327"/>
      <c r="AA439" s="327"/>
      <c r="AB439" s="327"/>
      <c r="AC439" s="327"/>
      <c r="AD439" s="327"/>
      <c r="AE439" s="327"/>
      <c r="AF439" s="327"/>
      <c r="AG439" s="327"/>
      <c r="AH439" s="327"/>
      <c r="AI439" s="327"/>
      <c r="AJ439" s="327"/>
      <c r="AK439" s="327"/>
      <c r="AL439" s="327"/>
      <c r="AM439" s="327"/>
      <c r="AN439" s="327"/>
      <c r="AO439" s="327"/>
      <c r="AP439" s="327"/>
      <c r="AQ439" s="327"/>
    </row>
    <row r="440" spans="1:43" x14ac:dyDescent="0.15">
      <c r="A440" s="469"/>
      <c r="B440" s="469"/>
      <c r="C440" s="484"/>
      <c r="D440" s="472"/>
      <c r="E440" s="471"/>
      <c r="F440" s="471"/>
      <c r="G440" s="327"/>
      <c r="H440" s="327"/>
      <c r="I440" s="327"/>
      <c r="J440" s="327"/>
      <c r="K440" s="327"/>
      <c r="L440" s="327"/>
      <c r="M440" s="327"/>
      <c r="N440" s="327"/>
      <c r="O440" s="327"/>
      <c r="P440" s="327"/>
      <c r="Q440" s="327"/>
      <c r="R440" s="327"/>
      <c r="S440" s="327"/>
      <c r="T440" s="327"/>
      <c r="U440" s="327"/>
      <c r="V440" s="327"/>
      <c r="W440" s="327"/>
      <c r="X440" s="327"/>
      <c r="Y440" s="327"/>
      <c r="Z440" s="327"/>
      <c r="AA440" s="327"/>
      <c r="AB440" s="327"/>
      <c r="AC440" s="327"/>
      <c r="AD440" s="327"/>
      <c r="AE440" s="327"/>
      <c r="AF440" s="327"/>
      <c r="AG440" s="327"/>
      <c r="AH440" s="327"/>
      <c r="AI440" s="327"/>
      <c r="AJ440" s="327"/>
      <c r="AK440" s="327"/>
      <c r="AL440" s="327"/>
      <c r="AM440" s="327"/>
      <c r="AN440" s="327"/>
      <c r="AO440" s="327"/>
      <c r="AP440" s="327"/>
      <c r="AQ440" s="327"/>
    </row>
    <row r="441" spans="1:43" x14ac:dyDescent="0.15">
      <c r="A441" s="469"/>
      <c r="B441" s="469"/>
      <c r="C441" s="484"/>
      <c r="D441" s="472"/>
      <c r="E441" s="471"/>
      <c r="F441" s="471"/>
      <c r="G441" s="327"/>
      <c r="H441" s="327"/>
      <c r="I441" s="327"/>
      <c r="J441" s="327"/>
      <c r="K441" s="327"/>
      <c r="L441" s="327"/>
      <c r="M441" s="327"/>
      <c r="N441" s="327"/>
      <c r="O441" s="327"/>
      <c r="P441" s="327"/>
      <c r="Q441" s="327"/>
      <c r="R441" s="327"/>
      <c r="S441" s="327"/>
      <c r="T441" s="327"/>
      <c r="U441" s="327"/>
      <c r="V441" s="327"/>
      <c r="W441" s="327"/>
      <c r="X441" s="327"/>
      <c r="Y441" s="327"/>
      <c r="Z441" s="327"/>
      <c r="AA441" s="327"/>
      <c r="AB441" s="327"/>
      <c r="AC441" s="327"/>
      <c r="AD441" s="327"/>
      <c r="AE441" s="327"/>
      <c r="AF441" s="327"/>
      <c r="AG441" s="327"/>
      <c r="AH441" s="327"/>
      <c r="AI441" s="327"/>
      <c r="AJ441" s="327"/>
      <c r="AK441" s="327"/>
      <c r="AL441" s="327"/>
      <c r="AM441" s="327"/>
      <c r="AN441" s="327"/>
      <c r="AO441" s="327"/>
      <c r="AP441" s="327"/>
      <c r="AQ441" s="327"/>
    </row>
    <row r="442" spans="1:43" x14ac:dyDescent="0.15">
      <c r="A442" s="469"/>
      <c r="B442" s="469"/>
      <c r="C442" s="484"/>
      <c r="D442" s="472"/>
      <c r="E442" s="471"/>
      <c r="F442" s="471"/>
      <c r="G442" s="327"/>
      <c r="H442" s="327"/>
      <c r="I442" s="327"/>
      <c r="J442" s="327"/>
      <c r="K442" s="327"/>
      <c r="L442" s="327"/>
      <c r="M442" s="327"/>
      <c r="N442" s="327"/>
      <c r="O442" s="327"/>
      <c r="P442" s="327"/>
      <c r="Q442" s="327"/>
      <c r="R442" s="327"/>
      <c r="S442" s="327"/>
      <c r="T442" s="327"/>
      <c r="U442" s="327"/>
      <c r="V442" s="327"/>
      <c r="W442" s="327"/>
      <c r="X442" s="327"/>
      <c r="Y442" s="327"/>
      <c r="Z442" s="327"/>
      <c r="AA442" s="327"/>
      <c r="AB442" s="327"/>
      <c r="AC442" s="327"/>
      <c r="AD442" s="327"/>
      <c r="AE442" s="327"/>
      <c r="AF442" s="327"/>
      <c r="AG442" s="327"/>
      <c r="AH442" s="327"/>
      <c r="AI442" s="327"/>
      <c r="AJ442" s="327"/>
      <c r="AK442" s="327"/>
      <c r="AL442" s="327"/>
      <c r="AM442" s="327"/>
      <c r="AN442" s="327"/>
      <c r="AO442" s="327"/>
      <c r="AP442" s="327"/>
      <c r="AQ442" s="327"/>
    </row>
    <row r="443" spans="1:43" x14ac:dyDescent="0.15">
      <c r="A443" s="469"/>
      <c r="B443" s="469"/>
      <c r="C443" s="484"/>
      <c r="D443" s="472"/>
      <c r="E443" s="471"/>
      <c r="F443" s="471"/>
      <c r="G443" s="327"/>
      <c r="H443" s="327"/>
      <c r="I443" s="327"/>
      <c r="J443" s="327"/>
      <c r="K443" s="327"/>
      <c r="L443" s="327"/>
      <c r="M443" s="327"/>
      <c r="N443" s="327"/>
      <c r="O443" s="327"/>
      <c r="P443" s="327"/>
      <c r="Q443" s="327"/>
      <c r="R443" s="327"/>
      <c r="S443" s="327"/>
      <c r="T443" s="327"/>
      <c r="U443" s="327"/>
      <c r="V443" s="327"/>
      <c r="W443" s="327"/>
      <c r="X443" s="327"/>
      <c r="Y443" s="327"/>
      <c r="Z443" s="327"/>
      <c r="AA443" s="327"/>
      <c r="AB443" s="327"/>
      <c r="AC443" s="327"/>
      <c r="AD443" s="327"/>
      <c r="AE443" s="327"/>
      <c r="AF443" s="327"/>
      <c r="AG443" s="327"/>
      <c r="AH443" s="327"/>
      <c r="AI443" s="327"/>
      <c r="AJ443" s="327"/>
      <c r="AK443" s="327"/>
      <c r="AL443" s="327"/>
      <c r="AM443" s="327"/>
      <c r="AN443" s="327"/>
      <c r="AO443" s="327"/>
      <c r="AP443" s="327"/>
      <c r="AQ443" s="327"/>
    </row>
    <row r="444" spans="1:43" x14ac:dyDescent="0.15">
      <c r="A444" s="469"/>
      <c r="B444" s="469"/>
      <c r="C444" s="484"/>
      <c r="D444" s="472"/>
      <c r="E444" s="471"/>
      <c r="F444" s="471"/>
      <c r="G444" s="327"/>
      <c r="H444" s="327"/>
      <c r="I444" s="327"/>
      <c r="J444" s="327"/>
      <c r="K444" s="327"/>
      <c r="L444" s="327"/>
      <c r="M444" s="327"/>
      <c r="N444" s="327"/>
      <c r="O444" s="327"/>
      <c r="P444" s="327"/>
      <c r="Q444" s="327"/>
      <c r="R444" s="327"/>
      <c r="S444" s="327"/>
      <c r="T444" s="327"/>
      <c r="U444" s="327"/>
      <c r="V444" s="327"/>
      <c r="W444" s="327"/>
      <c r="X444" s="327"/>
      <c r="Y444" s="327"/>
      <c r="Z444" s="327"/>
      <c r="AA444" s="327"/>
      <c r="AB444" s="327"/>
      <c r="AC444" s="327"/>
      <c r="AD444" s="327"/>
      <c r="AE444" s="327"/>
      <c r="AF444" s="327"/>
      <c r="AG444" s="327"/>
      <c r="AH444" s="327"/>
      <c r="AI444" s="327"/>
      <c r="AJ444" s="327"/>
      <c r="AK444" s="327"/>
      <c r="AL444" s="327"/>
      <c r="AM444" s="327"/>
      <c r="AN444" s="327"/>
      <c r="AO444" s="327"/>
      <c r="AP444" s="327"/>
      <c r="AQ444" s="327"/>
    </row>
    <row r="445" spans="1:43" x14ac:dyDescent="0.15">
      <c r="A445" s="469"/>
      <c r="B445" s="469"/>
      <c r="C445" s="484"/>
      <c r="D445" s="472"/>
      <c r="E445" s="471"/>
      <c r="F445" s="471"/>
      <c r="G445" s="327"/>
      <c r="H445" s="327"/>
      <c r="I445" s="327"/>
      <c r="J445" s="327"/>
      <c r="K445" s="327"/>
      <c r="L445" s="327"/>
      <c r="M445" s="327"/>
      <c r="N445" s="327"/>
      <c r="O445" s="327"/>
      <c r="P445" s="327"/>
      <c r="Q445" s="327"/>
      <c r="R445" s="327"/>
      <c r="S445" s="327"/>
      <c r="T445" s="327"/>
      <c r="U445" s="327"/>
      <c r="V445" s="327"/>
      <c r="W445" s="327"/>
      <c r="X445" s="327"/>
      <c r="Y445" s="327"/>
      <c r="Z445" s="327"/>
      <c r="AA445" s="327"/>
      <c r="AB445" s="327"/>
      <c r="AC445" s="327"/>
      <c r="AD445" s="327"/>
      <c r="AE445" s="327"/>
      <c r="AF445" s="327"/>
      <c r="AG445" s="327"/>
      <c r="AH445" s="327"/>
      <c r="AI445" s="327"/>
      <c r="AJ445" s="327"/>
      <c r="AK445" s="327"/>
      <c r="AL445" s="327"/>
      <c r="AM445" s="327"/>
      <c r="AN445" s="327"/>
      <c r="AO445" s="327"/>
      <c r="AP445" s="327"/>
      <c r="AQ445" s="327"/>
    </row>
    <row r="446" spans="1:43" x14ac:dyDescent="0.15">
      <c r="A446" s="469"/>
      <c r="B446" s="469"/>
      <c r="C446" s="484"/>
      <c r="D446" s="472"/>
      <c r="E446" s="471"/>
      <c r="F446" s="471"/>
      <c r="G446" s="327"/>
      <c r="H446" s="327"/>
      <c r="I446" s="327"/>
      <c r="J446" s="327"/>
      <c r="K446" s="327"/>
      <c r="L446" s="327"/>
      <c r="M446" s="327"/>
      <c r="N446" s="327"/>
      <c r="O446" s="327"/>
      <c r="P446" s="327"/>
      <c r="Q446" s="327"/>
      <c r="R446" s="327"/>
      <c r="S446" s="327"/>
      <c r="T446" s="327"/>
      <c r="U446" s="327"/>
      <c r="V446" s="327"/>
      <c r="W446" s="327"/>
      <c r="X446" s="327"/>
      <c r="Y446" s="327"/>
      <c r="Z446" s="327"/>
      <c r="AA446" s="327"/>
      <c r="AB446" s="327"/>
      <c r="AC446" s="327"/>
      <c r="AD446" s="327"/>
      <c r="AE446" s="327"/>
      <c r="AF446" s="327"/>
      <c r="AG446" s="327"/>
      <c r="AH446" s="327"/>
      <c r="AI446" s="327"/>
      <c r="AJ446" s="327"/>
      <c r="AK446" s="327"/>
      <c r="AL446" s="327"/>
      <c r="AM446" s="327"/>
      <c r="AN446" s="327"/>
      <c r="AO446" s="327"/>
      <c r="AP446" s="327"/>
      <c r="AQ446" s="327"/>
    </row>
    <row r="447" spans="1:43" x14ac:dyDescent="0.15">
      <c r="A447" s="469"/>
      <c r="B447" s="469"/>
      <c r="C447" s="484"/>
      <c r="D447" s="472"/>
      <c r="E447" s="471"/>
      <c r="F447" s="471"/>
      <c r="G447" s="327"/>
      <c r="H447" s="327"/>
      <c r="I447" s="327"/>
      <c r="J447" s="327"/>
      <c r="K447" s="327"/>
      <c r="L447" s="327"/>
      <c r="M447" s="327"/>
      <c r="N447" s="327"/>
      <c r="O447" s="327"/>
      <c r="P447" s="327"/>
      <c r="Q447" s="327"/>
      <c r="R447" s="327"/>
      <c r="S447" s="327"/>
      <c r="T447" s="327"/>
      <c r="U447" s="327"/>
      <c r="V447" s="327"/>
      <c r="W447" s="327"/>
      <c r="X447" s="327"/>
      <c r="Y447" s="327"/>
      <c r="Z447" s="327"/>
      <c r="AA447" s="327"/>
      <c r="AB447" s="327"/>
      <c r="AC447" s="327"/>
      <c r="AD447" s="327"/>
      <c r="AE447" s="327"/>
      <c r="AF447" s="327"/>
      <c r="AG447" s="327"/>
      <c r="AH447" s="327"/>
      <c r="AI447" s="327"/>
      <c r="AJ447" s="327"/>
      <c r="AK447" s="327"/>
      <c r="AL447" s="327"/>
      <c r="AM447" s="327"/>
      <c r="AN447" s="327"/>
      <c r="AO447" s="327"/>
      <c r="AP447" s="327"/>
      <c r="AQ447" s="327"/>
    </row>
    <row r="448" spans="1:43" x14ac:dyDescent="0.15">
      <c r="A448" s="469"/>
      <c r="B448" s="469"/>
      <c r="C448" s="484"/>
      <c r="D448" s="472"/>
      <c r="E448" s="471"/>
      <c r="F448" s="471"/>
      <c r="G448" s="327"/>
      <c r="H448" s="327"/>
      <c r="I448" s="327"/>
      <c r="J448" s="327"/>
      <c r="K448" s="327"/>
      <c r="L448" s="327"/>
      <c r="M448" s="327"/>
      <c r="N448" s="327"/>
      <c r="O448" s="327"/>
      <c r="P448" s="327"/>
      <c r="Q448" s="327"/>
      <c r="R448" s="327"/>
      <c r="S448" s="327"/>
      <c r="T448" s="327"/>
      <c r="U448" s="327"/>
      <c r="V448" s="327"/>
      <c r="W448" s="327"/>
      <c r="X448" s="327"/>
      <c r="Y448" s="327"/>
      <c r="Z448" s="327"/>
      <c r="AA448" s="327"/>
      <c r="AB448" s="327"/>
      <c r="AC448" s="327"/>
      <c r="AD448" s="327"/>
      <c r="AE448" s="327"/>
      <c r="AF448" s="327"/>
      <c r="AG448" s="327"/>
      <c r="AH448" s="327"/>
      <c r="AI448" s="327"/>
      <c r="AJ448" s="327"/>
      <c r="AK448" s="327"/>
      <c r="AL448" s="327"/>
      <c r="AM448" s="327"/>
      <c r="AN448" s="327"/>
      <c r="AO448" s="327"/>
      <c r="AP448" s="327"/>
      <c r="AQ448" s="327"/>
    </row>
    <row r="449" spans="1:43" x14ac:dyDescent="0.15">
      <c r="A449" s="469"/>
      <c r="B449" s="469"/>
      <c r="C449" s="484"/>
      <c r="D449" s="472"/>
      <c r="E449" s="471"/>
      <c r="F449" s="471"/>
      <c r="G449" s="327"/>
      <c r="H449" s="327"/>
      <c r="I449" s="327"/>
      <c r="J449" s="327"/>
      <c r="K449" s="327"/>
      <c r="L449" s="327"/>
      <c r="M449" s="327"/>
      <c r="N449" s="327"/>
      <c r="O449" s="327"/>
      <c r="P449" s="327"/>
      <c r="Q449" s="327"/>
      <c r="R449" s="327"/>
      <c r="S449" s="327"/>
      <c r="T449" s="327"/>
      <c r="U449" s="327"/>
      <c r="V449" s="327"/>
      <c r="W449" s="327"/>
      <c r="X449" s="327"/>
      <c r="Y449" s="327"/>
      <c r="Z449" s="327"/>
      <c r="AA449" s="327"/>
      <c r="AB449" s="327"/>
      <c r="AC449" s="327"/>
      <c r="AD449" s="327"/>
      <c r="AE449" s="327"/>
      <c r="AF449" s="327"/>
      <c r="AG449" s="327"/>
      <c r="AH449" s="327"/>
      <c r="AI449" s="327"/>
      <c r="AJ449" s="327"/>
      <c r="AK449" s="327"/>
      <c r="AL449" s="327"/>
      <c r="AM449" s="327"/>
      <c r="AN449" s="327"/>
      <c r="AO449" s="327"/>
      <c r="AP449" s="327"/>
      <c r="AQ449" s="327"/>
    </row>
    <row r="450" spans="1:43" x14ac:dyDescent="0.15">
      <c r="A450" s="469"/>
      <c r="B450" s="469"/>
      <c r="C450" s="484"/>
      <c r="D450" s="472"/>
      <c r="E450" s="471"/>
      <c r="F450" s="471"/>
      <c r="G450" s="327"/>
      <c r="H450" s="327"/>
      <c r="I450" s="327"/>
      <c r="J450" s="327"/>
      <c r="K450" s="327"/>
      <c r="L450" s="327"/>
      <c r="M450" s="327"/>
      <c r="N450" s="327"/>
      <c r="O450" s="327"/>
      <c r="P450" s="327"/>
      <c r="Q450" s="327"/>
      <c r="R450" s="327"/>
      <c r="S450" s="327"/>
      <c r="T450" s="327"/>
      <c r="U450" s="327"/>
      <c r="V450" s="327"/>
      <c r="W450" s="327"/>
      <c r="X450" s="327"/>
      <c r="Y450" s="327"/>
      <c r="Z450" s="327"/>
      <c r="AA450" s="327"/>
      <c r="AB450" s="327"/>
      <c r="AC450" s="327"/>
      <c r="AD450" s="327"/>
      <c r="AE450" s="327"/>
      <c r="AF450" s="327"/>
      <c r="AG450" s="327"/>
      <c r="AH450" s="327"/>
      <c r="AI450" s="327"/>
      <c r="AJ450" s="327"/>
      <c r="AK450" s="327"/>
      <c r="AL450" s="327"/>
      <c r="AM450" s="327"/>
      <c r="AN450" s="327"/>
      <c r="AO450" s="327"/>
      <c r="AP450" s="327"/>
      <c r="AQ450" s="327"/>
    </row>
    <row r="451" spans="1:43" x14ac:dyDescent="0.15">
      <c r="A451" s="469"/>
      <c r="B451" s="469"/>
      <c r="C451" s="484"/>
      <c r="D451" s="472"/>
      <c r="E451" s="471"/>
      <c r="F451" s="471"/>
      <c r="G451" s="327"/>
      <c r="H451" s="327"/>
      <c r="I451" s="327"/>
      <c r="J451" s="327"/>
      <c r="K451" s="327"/>
      <c r="L451" s="327"/>
      <c r="M451" s="327"/>
      <c r="N451" s="327"/>
      <c r="O451" s="327"/>
      <c r="P451" s="327"/>
      <c r="Q451" s="327"/>
      <c r="R451" s="327"/>
      <c r="S451" s="327"/>
      <c r="T451" s="327"/>
      <c r="U451" s="327"/>
      <c r="V451" s="327"/>
      <c r="W451" s="327"/>
      <c r="X451" s="327"/>
      <c r="Y451" s="327"/>
      <c r="Z451" s="327"/>
      <c r="AA451" s="327"/>
      <c r="AB451" s="327"/>
      <c r="AC451" s="327"/>
      <c r="AD451" s="327"/>
      <c r="AE451" s="327"/>
      <c r="AF451" s="327"/>
      <c r="AG451" s="327"/>
      <c r="AH451" s="327"/>
      <c r="AI451" s="327"/>
      <c r="AJ451" s="327"/>
      <c r="AK451" s="327"/>
      <c r="AL451" s="327"/>
      <c r="AM451" s="327"/>
      <c r="AN451" s="327"/>
      <c r="AO451" s="327"/>
      <c r="AP451" s="327"/>
      <c r="AQ451" s="327"/>
    </row>
    <row r="452" spans="1:43" x14ac:dyDescent="0.15">
      <c r="A452" s="469"/>
      <c r="B452" s="469"/>
      <c r="C452" s="484"/>
      <c r="D452" s="472"/>
      <c r="E452" s="471"/>
      <c r="F452" s="471"/>
      <c r="G452" s="327"/>
      <c r="H452" s="327"/>
      <c r="I452" s="327"/>
      <c r="J452" s="327"/>
      <c r="K452" s="327"/>
      <c r="L452" s="327"/>
      <c r="M452" s="327"/>
      <c r="N452" s="327"/>
      <c r="O452" s="327"/>
      <c r="P452" s="327"/>
      <c r="Q452" s="327"/>
      <c r="R452" s="327"/>
      <c r="S452" s="327"/>
      <c r="T452" s="327"/>
      <c r="U452" s="327"/>
      <c r="V452" s="327"/>
      <c r="W452" s="327"/>
      <c r="X452" s="327"/>
      <c r="Y452" s="327"/>
      <c r="Z452" s="327"/>
      <c r="AA452" s="327"/>
      <c r="AB452" s="327"/>
      <c r="AC452" s="327"/>
      <c r="AD452" s="327"/>
      <c r="AE452" s="327"/>
      <c r="AF452" s="327"/>
      <c r="AG452" s="327"/>
      <c r="AH452" s="327"/>
      <c r="AI452" s="327"/>
      <c r="AJ452" s="327"/>
      <c r="AK452" s="327"/>
      <c r="AL452" s="327"/>
      <c r="AM452" s="327"/>
      <c r="AN452" s="327"/>
      <c r="AO452" s="327"/>
      <c r="AP452" s="327"/>
      <c r="AQ452" s="327"/>
    </row>
    <row r="453" spans="1:43" x14ac:dyDescent="0.15">
      <c r="A453" s="469"/>
      <c r="B453" s="469"/>
      <c r="C453" s="484"/>
      <c r="D453" s="472"/>
      <c r="E453" s="471"/>
      <c r="F453" s="471"/>
      <c r="G453" s="327"/>
      <c r="H453" s="327"/>
      <c r="I453" s="327"/>
      <c r="J453" s="327"/>
      <c r="K453" s="327"/>
      <c r="L453" s="327"/>
      <c r="M453" s="327"/>
      <c r="N453" s="327"/>
      <c r="O453" s="327"/>
      <c r="P453" s="327"/>
      <c r="Q453" s="327"/>
      <c r="R453" s="327"/>
      <c r="S453" s="327"/>
      <c r="T453" s="327"/>
      <c r="U453" s="327"/>
      <c r="V453" s="327"/>
      <c r="W453" s="327"/>
      <c r="X453" s="327"/>
      <c r="Y453" s="327"/>
      <c r="Z453" s="327"/>
      <c r="AA453" s="327"/>
      <c r="AB453" s="327"/>
      <c r="AC453" s="327"/>
      <c r="AD453" s="327"/>
      <c r="AE453" s="327"/>
      <c r="AF453" s="327"/>
      <c r="AG453" s="327"/>
      <c r="AH453" s="327"/>
      <c r="AI453" s="327"/>
      <c r="AJ453" s="327"/>
      <c r="AK453" s="327"/>
      <c r="AL453" s="327"/>
      <c r="AM453" s="327"/>
      <c r="AN453" s="327"/>
      <c r="AO453" s="327"/>
      <c r="AP453" s="327"/>
      <c r="AQ453" s="327"/>
    </row>
    <row r="454" spans="1:43" x14ac:dyDescent="0.15">
      <c r="A454" s="469"/>
      <c r="B454" s="469"/>
      <c r="C454" s="484"/>
      <c r="D454" s="472"/>
      <c r="E454" s="471"/>
      <c r="F454" s="471"/>
      <c r="G454" s="327"/>
      <c r="H454" s="327"/>
      <c r="I454" s="327"/>
      <c r="J454" s="327"/>
      <c r="K454" s="327"/>
      <c r="L454" s="327"/>
      <c r="M454" s="327"/>
      <c r="N454" s="327"/>
      <c r="O454" s="327"/>
      <c r="P454" s="327"/>
      <c r="Q454" s="327"/>
      <c r="R454" s="327"/>
      <c r="S454" s="327"/>
      <c r="T454" s="327"/>
      <c r="U454" s="327"/>
      <c r="V454" s="327"/>
      <c r="W454" s="327"/>
      <c r="X454" s="327"/>
      <c r="Y454" s="327"/>
      <c r="Z454" s="327"/>
      <c r="AA454" s="327"/>
      <c r="AB454" s="327"/>
      <c r="AC454" s="327"/>
      <c r="AD454" s="327"/>
      <c r="AE454" s="327"/>
      <c r="AF454" s="327"/>
      <c r="AG454" s="327"/>
      <c r="AH454" s="327"/>
      <c r="AI454" s="327"/>
      <c r="AJ454" s="327"/>
      <c r="AK454" s="327"/>
      <c r="AL454" s="327"/>
      <c r="AM454" s="327"/>
      <c r="AN454" s="327"/>
      <c r="AO454" s="327"/>
      <c r="AP454" s="327"/>
      <c r="AQ454" s="327"/>
    </row>
    <row r="455" spans="1:43" x14ac:dyDescent="0.15">
      <c r="A455" s="469"/>
      <c r="B455" s="469"/>
      <c r="C455" s="484"/>
      <c r="D455" s="472"/>
      <c r="E455" s="471"/>
      <c r="F455" s="471"/>
      <c r="G455" s="327"/>
      <c r="H455" s="327"/>
      <c r="I455" s="327"/>
      <c r="J455" s="327"/>
      <c r="K455" s="327"/>
      <c r="L455" s="327"/>
      <c r="M455" s="327"/>
      <c r="N455" s="327"/>
      <c r="O455" s="327"/>
      <c r="P455" s="327"/>
      <c r="Q455" s="327"/>
      <c r="R455" s="327"/>
      <c r="S455" s="327"/>
      <c r="T455" s="327"/>
      <c r="U455" s="327"/>
      <c r="V455" s="327"/>
      <c r="W455" s="327"/>
      <c r="X455" s="327"/>
      <c r="Y455" s="327"/>
      <c r="Z455" s="327"/>
      <c r="AA455" s="327"/>
      <c r="AB455" s="327"/>
      <c r="AC455" s="327"/>
      <c r="AD455" s="327"/>
      <c r="AE455" s="327"/>
      <c r="AF455" s="327"/>
      <c r="AG455" s="327"/>
      <c r="AH455" s="327"/>
      <c r="AI455" s="327"/>
      <c r="AJ455" s="327"/>
      <c r="AK455" s="327"/>
      <c r="AL455" s="327"/>
      <c r="AM455" s="327"/>
      <c r="AN455" s="327"/>
      <c r="AO455" s="327"/>
      <c r="AP455" s="327"/>
      <c r="AQ455" s="327"/>
    </row>
    <row r="456" spans="1:43" x14ac:dyDescent="0.15">
      <c r="A456" s="469"/>
      <c r="B456" s="469"/>
      <c r="C456" s="484"/>
      <c r="D456" s="472"/>
      <c r="E456" s="471"/>
      <c r="F456" s="471"/>
      <c r="G456" s="327"/>
      <c r="H456" s="327"/>
      <c r="I456" s="327"/>
      <c r="J456" s="327"/>
      <c r="K456" s="327"/>
      <c r="L456" s="327"/>
      <c r="M456" s="327"/>
      <c r="N456" s="327"/>
      <c r="O456" s="327"/>
      <c r="P456" s="327"/>
      <c r="Q456" s="327"/>
      <c r="R456" s="327"/>
      <c r="S456" s="327"/>
      <c r="T456" s="327"/>
      <c r="U456" s="327"/>
      <c r="V456" s="327"/>
      <c r="W456" s="327"/>
      <c r="X456" s="327"/>
      <c r="Y456" s="327"/>
      <c r="Z456" s="327"/>
      <c r="AA456" s="327"/>
      <c r="AB456" s="327"/>
      <c r="AC456" s="327"/>
      <c r="AD456" s="327"/>
      <c r="AE456" s="327"/>
      <c r="AF456" s="327"/>
      <c r="AG456" s="327"/>
      <c r="AH456" s="327"/>
      <c r="AI456" s="327"/>
      <c r="AJ456" s="327"/>
      <c r="AK456" s="327"/>
      <c r="AL456" s="327"/>
      <c r="AM456" s="327"/>
      <c r="AN456" s="327"/>
      <c r="AO456" s="327"/>
      <c r="AP456" s="327"/>
      <c r="AQ456" s="327"/>
    </row>
    <row r="457" spans="1:43" x14ac:dyDescent="0.15">
      <c r="A457" s="469"/>
      <c r="B457" s="469"/>
      <c r="C457" s="484"/>
      <c r="D457" s="472"/>
      <c r="E457" s="471"/>
      <c r="F457" s="471"/>
      <c r="G457" s="327"/>
      <c r="H457" s="327"/>
      <c r="I457" s="327"/>
      <c r="J457" s="327"/>
      <c r="K457" s="327"/>
      <c r="L457" s="327"/>
      <c r="M457" s="327"/>
      <c r="N457" s="327"/>
      <c r="O457" s="327"/>
      <c r="P457" s="327"/>
      <c r="Q457" s="327"/>
      <c r="R457" s="327"/>
      <c r="S457" s="327"/>
      <c r="T457" s="327"/>
      <c r="U457" s="327"/>
      <c r="V457" s="327"/>
      <c r="W457" s="327"/>
      <c r="X457" s="327"/>
      <c r="Y457" s="327"/>
      <c r="Z457" s="327"/>
      <c r="AA457" s="327"/>
      <c r="AB457" s="327"/>
      <c r="AC457" s="327"/>
      <c r="AD457" s="327"/>
      <c r="AE457" s="327"/>
      <c r="AF457" s="327"/>
      <c r="AG457" s="327"/>
      <c r="AH457" s="327"/>
      <c r="AI457" s="327"/>
      <c r="AJ457" s="327"/>
      <c r="AK457" s="327"/>
      <c r="AL457" s="327"/>
      <c r="AM457" s="327"/>
      <c r="AN457" s="327"/>
      <c r="AO457" s="327"/>
      <c r="AP457" s="327"/>
      <c r="AQ457" s="327"/>
    </row>
    <row r="458" spans="1:43" x14ac:dyDescent="0.15">
      <c r="A458" s="469"/>
      <c r="B458" s="469"/>
      <c r="C458" s="484"/>
      <c r="D458" s="472"/>
      <c r="E458" s="471"/>
      <c r="F458" s="471"/>
      <c r="G458" s="327"/>
      <c r="H458" s="327"/>
      <c r="I458" s="327"/>
      <c r="J458" s="327"/>
      <c r="K458" s="327"/>
      <c r="L458" s="327"/>
      <c r="M458" s="327"/>
      <c r="N458" s="327"/>
      <c r="O458" s="327"/>
      <c r="P458" s="327"/>
      <c r="Q458" s="327"/>
      <c r="R458" s="327"/>
      <c r="S458" s="327"/>
      <c r="T458" s="327"/>
      <c r="U458" s="327"/>
      <c r="V458" s="327"/>
      <c r="W458" s="327"/>
      <c r="X458" s="327"/>
      <c r="Y458" s="327"/>
      <c r="Z458" s="327"/>
      <c r="AA458" s="327"/>
      <c r="AB458" s="327"/>
      <c r="AC458" s="327"/>
      <c r="AD458" s="327"/>
      <c r="AE458" s="327"/>
      <c r="AF458" s="327"/>
      <c r="AG458" s="327"/>
      <c r="AH458" s="327"/>
      <c r="AI458" s="327"/>
      <c r="AJ458" s="327"/>
      <c r="AK458" s="327"/>
      <c r="AL458" s="327"/>
      <c r="AM458" s="327"/>
      <c r="AN458" s="327"/>
      <c r="AO458" s="327"/>
      <c r="AP458" s="327"/>
      <c r="AQ458" s="327"/>
    </row>
    <row r="459" spans="1:43" x14ac:dyDescent="0.15">
      <c r="A459" s="469"/>
      <c r="B459" s="469"/>
      <c r="C459" s="484"/>
      <c r="D459" s="472"/>
      <c r="E459" s="471"/>
      <c r="F459" s="471"/>
      <c r="G459" s="327"/>
      <c r="H459" s="327"/>
      <c r="I459" s="327"/>
      <c r="J459" s="327"/>
      <c r="K459" s="327"/>
      <c r="L459" s="327"/>
      <c r="M459" s="327"/>
      <c r="N459" s="327"/>
      <c r="O459" s="327"/>
      <c r="P459" s="327"/>
      <c r="Q459" s="327"/>
      <c r="R459" s="327"/>
      <c r="S459" s="327"/>
      <c r="T459" s="327"/>
      <c r="U459" s="327"/>
      <c r="V459" s="327"/>
      <c r="W459" s="327"/>
      <c r="X459" s="327"/>
      <c r="Y459" s="327"/>
      <c r="Z459" s="327"/>
      <c r="AA459" s="327"/>
      <c r="AB459" s="327"/>
      <c r="AC459" s="327"/>
      <c r="AD459" s="327"/>
      <c r="AE459" s="327"/>
      <c r="AF459" s="327"/>
      <c r="AG459" s="327"/>
      <c r="AH459" s="327"/>
      <c r="AI459" s="327"/>
      <c r="AJ459" s="327"/>
      <c r="AK459" s="327"/>
      <c r="AL459" s="327"/>
      <c r="AM459" s="327"/>
      <c r="AN459" s="327"/>
      <c r="AO459" s="327"/>
      <c r="AP459" s="327"/>
      <c r="AQ459" s="327"/>
    </row>
    <row r="460" spans="1:43" x14ac:dyDescent="0.15">
      <c r="A460" s="469"/>
      <c r="B460" s="469"/>
      <c r="C460" s="484"/>
      <c r="D460" s="472"/>
      <c r="E460" s="471"/>
      <c r="F460" s="471"/>
      <c r="G460" s="327"/>
      <c r="H460" s="327"/>
      <c r="I460" s="327"/>
      <c r="J460" s="327"/>
      <c r="K460" s="327"/>
      <c r="L460" s="327"/>
      <c r="M460" s="327"/>
      <c r="N460" s="327"/>
      <c r="O460" s="327"/>
      <c r="P460" s="327"/>
      <c r="Q460" s="327"/>
      <c r="R460" s="327"/>
      <c r="S460" s="327"/>
      <c r="T460" s="327"/>
      <c r="U460" s="327"/>
      <c r="V460" s="327"/>
      <c r="W460" s="327"/>
      <c r="X460" s="327"/>
      <c r="Y460" s="327"/>
      <c r="Z460" s="327"/>
      <c r="AA460" s="327"/>
      <c r="AB460" s="327"/>
      <c r="AC460" s="327"/>
      <c r="AD460" s="327"/>
      <c r="AE460" s="327"/>
      <c r="AF460" s="327"/>
      <c r="AG460" s="327"/>
      <c r="AH460" s="327"/>
      <c r="AI460" s="327"/>
      <c r="AJ460" s="327"/>
      <c r="AK460" s="327"/>
      <c r="AL460" s="327"/>
      <c r="AM460" s="327"/>
      <c r="AN460" s="327"/>
      <c r="AO460" s="327"/>
      <c r="AP460" s="327"/>
      <c r="AQ460" s="327"/>
    </row>
    <row r="461" spans="1:43" x14ac:dyDescent="0.15">
      <c r="A461" s="469"/>
      <c r="B461" s="469"/>
      <c r="C461" s="484"/>
      <c r="D461" s="472"/>
      <c r="E461" s="471"/>
      <c r="F461" s="471"/>
      <c r="G461" s="327"/>
      <c r="H461" s="327"/>
      <c r="I461" s="327"/>
      <c r="J461" s="327"/>
      <c r="K461" s="327"/>
      <c r="L461" s="327"/>
      <c r="M461" s="327"/>
      <c r="N461" s="327"/>
      <c r="O461" s="327"/>
      <c r="P461" s="327"/>
      <c r="Q461" s="327"/>
      <c r="R461" s="327"/>
      <c r="S461" s="327"/>
      <c r="T461" s="327"/>
      <c r="U461" s="327"/>
      <c r="V461" s="327"/>
      <c r="W461" s="327"/>
      <c r="X461" s="327"/>
      <c r="Y461" s="327"/>
      <c r="Z461" s="327"/>
      <c r="AA461" s="327"/>
      <c r="AB461" s="327"/>
      <c r="AC461" s="327"/>
      <c r="AD461" s="327"/>
      <c r="AE461" s="327"/>
      <c r="AF461" s="327"/>
      <c r="AG461" s="327"/>
      <c r="AH461" s="327"/>
      <c r="AI461" s="327"/>
      <c r="AJ461" s="327"/>
      <c r="AK461" s="327"/>
      <c r="AL461" s="327"/>
      <c r="AM461" s="327"/>
      <c r="AN461" s="327"/>
      <c r="AO461" s="327"/>
      <c r="AP461" s="327"/>
      <c r="AQ461" s="327"/>
    </row>
    <row r="462" spans="1:43" x14ac:dyDescent="0.15">
      <c r="A462" s="469"/>
      <c r="B462" s="469"/>
      <c r="C462" s="484"/>
      <c r="D462" s="472"/>
      <c r="E462" s="471"/>
      <c r="F462" s="471"/>
      <c r="G462" s="327"/>
      <c r="H462" s="327"/>
      <c r="I462" s="327"/>
      <c r="J462" s="327"/>
      <c r="K462" s="327"/>
      <c r="L462" s="327"/>
      <c r="M462" s="327"/>
      <c r="N462" s="327"/>
      <c r="O462" s="327"/>
      <c r="P462" s="327"/>
      <c r="Q462" s="327"/>
      <c r="R462" s="327"/>
      <c r="S462" s="327"/>
      <c r="T462" s="327"/>
      <c r="U462" s="327"/>
      <c r="V462" s="327"/>
      <c r="W462" s="327"/>
      <c r="X462" s="327"/>
      <c r="Y462" s="327"/>
      <c r="Z462" s="327"/>
      <c r="AA462" s="327"/>
      <c r="AB462" s="327"/>
      <c r="AC462" s="327"/>
      <c r="AD462" s="327"/>
      <c r="AE462" s="327"/>
      <c r="AF462" s="327"/>
      <c r="AG462" s="327"/>
      <c r="AH462" s="327"/>
      <c r="AI462" s="327"/>
      <c r="AJ462" s="327"/>
      <c r="AK462" s="327"/>
      <c r="AL462" s="327"/>
      <c r="AM462" s="327"/>
      <c r="AN462" s="327"/>
      <c r="AO462" s="327"/>
      <c r="AP462" s="327"/>
      <c r="AQ462" s="327"/>
    </row>
    <row r="463" spans="1:43" x14ac:dyDescent="0.15">
      <c r="A463" s="469"/>
      <c r="B463" s="469"/>
      <c r="C463" s="484"/>
      <c r="D463" s="472"/>
      <c r="E463" s="471"/>
      <c r="F463" s="471"/>
      <c r="G463" s="327"/>
      <c r="H463" s="327"/>
      <c r="I463" s="327"/>
      <c r="J463" s="327"/>
      <c r="K463" s="327"/>
      <c r="L463" s="327"/>
      <c r="M463" s="327"/>
      <c r="N463" s="327"/>
      <c r="O463" s="327"/>
      <c r="P463" s="327"/>
      <c r="Q463" s="327"/>
      <c r="R463" s="327"/>
      <c r="S463" s="327"/>
      <c r="T463" s="327"/>
      <c r="U463" s="327"/>
      <c r="V463" s="327"/>
      <c r="W463" s="327"/>
      <c r="X463" s="327"/>
      <c r="Y463" s="327"/>
      <c r="Z463" s="327"/>
      <c r="AA463" s="327"/>
      <c r="AB463" s="327"/>
      <c r="AC463" s="327"/>
      <c r="AD463" s="327"/>
      <c r="AE463" s="327"/>
      <c r="AF463" s="327"/>
      <c r="AG463" s="327"/>
      <c r="AH463" s="327"/>
      <c r="AI463" s="327"/>
      <c r="AJ463" s="327"/>
      <c r="AK463" s="327"/>
      <c r="AL463" s="327"/>
      <c r="AM463" s="327"/>
      <c r="AN463" s="327"/>
      <c r="AO463" s="327"/>
      <c r="AP463" s="327"/>
      <c r="AQ463" s="327"/>
    </row>
    <row r="464" spans="1:43" x14ac:dyDescent="0.15">
      <c r="A464" s="469"/>
      <c r="B464" s="469"/>
      <c r="C464" s="484"/>
      <c r="D464" s="472"/>
      <c r="E464" s="471"/>
      <c r="F464" s="471"/>
      <c r="G464" s="327"/>
      <c r="H464" s="327"/>
      <c r="I464" s="327"/>
      <c r="J464" s="327"/>
      <c r="K464" s="327"/>
      <c r="L464" s="327"/>
      <c r="M464" s="327"/>
      <c r="N464" s="327"/>
      <c r="O464" s="327"/>
      <c r="P464" s="327"/>
      <c r="Q464" s="327"/>
      <c r="R464" s="327"/>
      <c r="S464" s="327"/>
      <c r="T464" s="327"/>
      <c r="U464" s="327"/>
      <c r="V464" s="327"/>
      <c r="W464" s="327"/>
      <c r="X464" s="327"/>
      <c r="Y464" s="327"/>
      <c r="Z464" s="327"/>
      <c r="AA464" s="327"/>
      <c r="AB464" s="327"/>
      <c r="AC464" s="327"/>
      <c r="AD464" s="327"/>
      <c r="AE464" s="327"/>
      <c r="AF464" s="327"/>
      <c r="AG464" s="327"/>
      <c r="AH464" s="327"/>
      <c r="AI464" s="327"/>
      <c r="AJ464" s="327"/>
      <c r="AK464" s="327"/>
      <c r="AL464" s="327"/>
      <c r="AM464" s="327"/>
      <c r="AN464" s="327"/>
      <c r="AO464" s="327"/>
      <c r="AP464" s="327"/>
      <c r="AQ464" s="327"/>
    </row>
    <row r="465" spans="1:43" x14ac:dyDescent="0.15">
      <c r="A465" s="469"/>
      <c r="B465" s="469"/>
      <c r="C465" s="484"/>
      <c r="D465" s="472"/>
      <c r="E465" s="471"/>
      <c r="F465" s="471"/>
      <c r="G465" s="327"/>
      <c r="H465" s="327"/>
      <c r="I465" s="327"/>
      <c r="J465" s="327"/>
      <c r="K465" s="327"/>
      <c r="L465" s="327"/>
      <c r="M465" s="327"/>
      <c r="N465" s="327"/>
      <c r="O465" s="327"/>
      <c r="P465" s="327"/>
      <c r="Q465" s="327"/>
      <c r="R465" s="327"/>
      <c r="S465" s="327"/>
      <c r="T465" s="327"/>
      <c r="U465" s="327"/>
      <c r="V465" s="327"/>
      <c r="W465" s="327"/>
      <c r="X465" s="327"/>
      <c r="Y465" s="327"/>
      <c r="Z465" s="327"/>
      <c r="AA465" s="327"/>
      <c r="AB465" s="327"/>
      <c r="AC465" s="327"/>
      <c r="AD465" s="327"/>
      <c r="AE465" s="327"/>
      <c r="AF465" s="327"/>
      <c r="AG465" s="327"/>
      <c r="AH465" s="327"/>
      <c r="AI465" s="327"/>
      <c r="AJ465" s="327"/>
      <c r="AK465" s="327"/>
      <c r="AL465" s="327"/>
      <c r="AM465" s="327"/>
      <c r="AN465" s="327"/>
      <c r="AO465" s="327"/>
      <c r="AP465" s="327"/>
      <c r="AQ465" s="327"/>
    </row>
    <row r="466" spans="1:43" x14ac:dyDescent="0.15">
      <c r="A466" s="469"/>
      <c r="B466" s="469"/>
      <c r="C466" s="484"/>
      <c r="D466" s="472"/>
      <c r="E466" s="471"/>
      <c r="F466" s="471"/>
      <c r="G466" s="327"/>
      <c r="H466" s="327"/>
      <c r="I466" s="327"/>
      <c r="J466" s="327"/>
      <c r="K466" s="327"/>
      <c r="L466" s="327"/>
      <c r="M466" s="327"/>
      <c r="N466" s="327"/>
      <c r="O466" s="327"/>
      <c r="P466" s="327"/>
      <c r="Q466" s="327"/>
      <c r="R466" s="327"/>
      <c r="S466" s="327"/>
      <c r="T466" s="327"/>
      <c r="U466" s="327"/>
      <c r="V466" s="327"/>
      <c r="W466" s="327"/>
      <c r="X466" s="327"/>
      <c r="Y466" s="327"/>
      <c r="Z466" s="327"/>
      <c r="AA466" s="327"/>
      <c r="AB466" s="327"/>
      <c r="AC466" s="327"/>
      <c r="AD466" s="327"/>
      <c r="AE466" s="327"/>
      <c r="AF466" s="327"/>
      <c r="AG466" s="327"/>
      <c r="AH466" s="327"/>
      <c r="AI466" s="327"/>
      <c r="AJ466" s="327"/>
      <c r="AK466" s="327"/>
      <c r="AL466" s="327"/>
      <c r="AM466" s="327"/>
      <c r="AN466" s="327"/>
      <c r="AO466" s="327"/>
      <c r="AP466" s="327"/>
      <c r="AQ466" s="327"/>
    </row>
    <row r="467" spans="1:43" x14ac:dyDescent="0.15">
      <c r="A467" s="469"/>
      <c r="B467" s="469"/>
      <c r="C467" s="484"/>
      <c r="D467" s="472"/>
      <c r="E467" s="471"/>
      <c r="F467" s="471"/>
      <c r="G467" s="327"/>
      <c r="H467" s="327"/>
      <c r="I467" s="327"/>
      <c r="J467" s="327"/>
      <c r="K467" s="327"/>
      <c r="L467" s="327"/>
      <c r="M467" s="327"/>
      <c r="N467" s="327"/>
      <c r="O467" s="327"/>
      <c r="P467" s="327"/>
      <c r="Q467" s="327"/>
      <c r="R467" s="327"/>
      <c r="S467" s="327"/>
      <c r="T467" s="327"/>
      <c r="U467" s="327"/>
      <c r="V467" s="327"/>
      <c r="W467" s="327"/>
      <c r="X467" s="327"/>
      <c r="Y467" s="327"/>
      <c r="Z467" s="327"/>
      <c r="AA467" s="327"/>
      <c r="AB467" s="327"/>
      <c r="AC467" s="327"/>
      <c r="AD467" s="327"/>
      <c r="AE467" s="327"/>
      <c r="AF467" s="327"/>
      <c r="AG467" s="327"/>
      <c r="AH467" s="327"/>
      <c r="AI467" s="327"/>
      <c r="AJ467" s="327"/>
      <c r="AK467" s="327"/>
      <c r="AL467" s="327"/>
      <c r="AM467" s="327"/>
      <c r="AN467" s="327"/>
      <c r="AO467" s="327"/>
      <c r="AP467" s="327"/>
      <c r="AQ467" s="327"/>
    </row>
    <row r="468" spans="1:43" x14ac:dyDescent="0.15">
      <c r="A468" s="469"/>
      <c r="B468" s="469"/>
      <c r="C468" s="484"/>
      <c r="D468" s="472"/>
      <c r="E468" s="471"/>
      <c r="F468" s="471"/>
      <c r="G468" s="327"/>
      <c r="H468" s="327"/>
      <c r="I468" s="327"/>
      <c r="J468" s="327"/>
      <c r="K468" s="327"/>
      <c r="L468" s="327"/>
      <c r="M468" s="327"/>
      <c r="N468" s="327"/>
      <c r="O468" s="327"/>
      <c r="P468" s="327"/>
      <c r="Q468" s="327"/>
      <c r="R468" s="327"/>
      <c r="S468" s="327"/>
      <c r="T468" s="327"/>
      <c r="U468" s="327"/>
      <c r="V468" s="327"/>
      <c r="W468" s="327"/>
      <c r="X468" s="327"/>
      <c r="Y468" s="327"/>
      <c r="Z468" s="327"/>
      <c r="AA468" s="327"/>
      <c r="AB468" s="327"/>
      <c r="AC468" s="327"/>
      <c r="AD468" s="327"/>
      <c r="AE468" s="327"/>
      <c r="AF468" s="327"/>
      <c r="AG468" s="327"/>
      <c r="AH468" s="327"/>
      <c r="AI468" s="327"/>
      <c r="AJ468" s="327"/>
      <c r="AK468" s="327"/>
      <c r="AL468" s="327"/>
      <c r="AM468" s="327"/>
      <c r="AN468" s="327"/>
      <c r="AO468" s="327"/>
      <c r="AP468" s="327"/>
      <c r="AQ468" s="327"/>
    </row>
    <row r="469" spans="1:43" x14ac:dyDescent="0.15">
      <c r="A469" s="469"/>
      <c r="B469" s="469"/>
      <c r="C469" s="484"/>
      <c r="D469" s="472"/>
      <c r="E469" s="471"/>
      <c r="F469" s="471"/>
      <c r="G469" s="327"/>
      <c r="H469" s="327"/>
      <c r="I469" s="327"/>
      <c r="J469" s="327"/>
      <c r="K469" s="327"/>
      <c r="L469" s="327"/>
      <c r="M469" s="327"/>
      <c r="N469" s="327"/>
      <c r="O469" s="327"/>
      <c r="P469" s="327"/>
      <c r="Q469" s="327"/>
      <c r="R469" s="327"/>
      <c r="S469" s="327"/>
      <c r="T469" s="327"/>
      <c r="U469" s="327"/>
      <c r="V469" s="327"/>
      <c r="W469" s="327"/>
      <c r="X469" s="327"/>
      <c r="Y469" s="327"/>
      <c r="Z469" s="327"/>
      <c r="AA469" s="327"/>
      <c r="AB469" s="327"/>
      <c r="AC469" s="327"/>
      <c r="AD469" s="327"/>
      <c r="AE469" s="327"/>
      <c r="AF469" s="327"/>
      <c r="AG469" s="327"/>
      <c r="AH469" s="327"/>
      <c r="AI469" s="327"/>
      <c r="AJ469" s="327"/>
      <c r="AK469" s="327"/>
      <c r="AL469" s="327"/>
      <c r="AM469" s="327"/>
      <c r="AN469" s="327"/>
      <c r="AO469" s="327"/>
      <c r="AP469" s="327"/>
      <c r="AQ469" s="327"/>
    </row>
    <row r="470" spans="1:43" x14ac:dyDescent="0.15">
      <c r="A470" s="469"/>
      <c r="B470" s="469"/>
      <c r="C470" s="484"/>
      <c r="D470" s="472"/>
      <c r="E470" s="471"/>
      <c r="F470" s="471"/>
      <c r="G470" s="327"/>
      <c r="H470" s="327"/>
      <c r="I470" s="327"/>
      <c r="J470" s="327"/>
      <c r="K470" s="327"/>
      <c r="L470" s="327"/>
      <c r="M470" s="327"/>
      <c r="N470" s="327"/>
      <c r="O470" s="327"/>
      <c r="P470" s="327"/>
      <c r="Q470" s="327"/>
      <c r="R470" s="327"/>
      <c r="S470" s="327"/>
      <c r="T470" s="327"/>
      <c r="U470" s="327"/>
      <c r="V470" s="327"/>
      <c r="W470" s="327"/>
      <c r="X470" s="327"/>
      <c r="Y470" s="327"/>
      <c r="Z470" s="327"/>
      <c r="AA470" s="327"/>
      <c r="AB470" s="327"/>
      <c r="AC470" s="327"/>
      <c r="AD470" s="327"/>
      <c r="AE470" s="327"/>
      <c r="AF470" s="327"/>
      <c r="AG470" s="327"/>
      <c r="AH470" s="327"/>
      <c r="AI470" s="327"/>
      <c r="AJ470" s="327"/>
      <c r="AK470" s="327"/>
      <c r="AL470" s="327"/>
      <c r="AM470" s="327"/>
      <c r="AN470" s="327"/>
      <c r="AO470" s="327"/>
      <c r="AP470" s="327"/>
      <c r="AQ470" s="327"/>
    </row>
    <row r="471" spans="1:43" x14ac:dyDescent="0.15">
      <c r="A471" s="469"/>
      <c r="B471" s="469"/>
      <c r="C471" s="484"/>
      <c r="D471" s="472"/>
      <c r="E471" s="471"/>
      <c r="F471" s="471"/>
      <c r="G471" s="327"/>
      <c r="H471" s="327"/>
      <c r="I471" s="327"/>
      <c r="J471" s="327"/>
      <c r="K471" s="327"/>
      <c r="L471" s="327"/>
      <c r="M471" s="327"/>
      <c r="N471" s="327"/>
      <c r="O471" s="327"/>
      <c r="P471" s="327"/>
      <c r="Q471" s="327"/>
      <c r="R471" s="327"/>
      <c r="S471" s="327"/>
      <c r="T471" s="327"/>
      <c r="U471" s="327"/>
      <c r="V471" s="327"/>
      <c r="W471" s="327"/>
      <c r="X471" s="327"/>
      <c r="Y471" s="327"/>
      <c r="Z471" s="327"/>
      <c r="AA471" s="327"/>
      <c r="AB471" s="327"/>
      <c r="AC471" s="327"/>
      <c r="AD471" s="327"/>
      <c r="AE471" s="327"/>
      <c r="AF471" s="327"/>
      <c r="AG471" s="327"/>
      <c r="AH471" s="327"/>
      <c r="AI471" s="327"/>
      <c r="AJ471" s="327"/>
      <c r="AK471" s="327"/>
      <c r="AL471" s="327"/>
      <c r="AM471" s="327"/>
      <c r="AN471" s="327"/>
      <c r="AO471" s="327"/>
      <c r="AP471" s="327"/>
      <c r="AQ471" s="327"/>
    </row>
    <row r="472" spans="1:43" x14ac:dyDescent="0.15">
      <c r="A472" s="469"/>
      <c r="B472" s="469"/>
      <c r="C472" s="484"/>
      <c r="D472" s="472"/>
      <c r="E472" s="471"/>
      <c r="F472" s="471"/>
      <c r="G472" s="327"/>
      <c r="H472" s="327"/>
      <c r="I472" s="327"/>
      <c r="J472" s="327"/>
      <c r="K472" s="327"/>
      <c r="L472" s="327"/>
      <c r="M472" s="327"/>
      <c r="N472" s="327"/>
      <c r="O472" s="327"/>
      <c r="P472" s="327"/>
      <c r="Q472" s="327"/>
      <c r="R472" s="327"/>
      <c r="S472" s="327"/>
      <c r="T472" s="327"/>
      <c r="U472" s="327"/>
      <c r="V472" s="327"/>
      <c r="W472" s="327"/>
      <c r="X472" s="327"/>
      <c r="Y472" s="327"/>
      <c r="Z472" s="327"/>
      <c r="AA472" s="327"/>
      <c r="AB472" s="327"/>
      <c r="AC472" s="327"/>
      <c r="AD472" s="327"/>
      <c r="AE472" s="327"/>
      <c r="AF472" s="327"/>
      <c r="AG472" s="327"/>
      <c r="AH472" s="327"/>
      <c r="AI472" s="327"/>
      <c r="AJ472" s="327"/>
      <c r="AK472" s="327"/>
      <c r="AL472" s="327"/>
      <c r="AM472" s="327"/>
      <c r="AN472" s="327"/>
      <c r="AO472" s="327"/>
      <c r="AP472" s="327"/>
      <c r="AQ472" s="327"/>
    </row>
    <row r="473" spans="1:43" x14ac:dyDescent="0.15">
      <c r="A473" s="469"/>
      <c r="B473" s="469"/>
      <c r="C473" s="484"/>
      <c r="D473" s="472"/>
      <c r="E473" s="471"/>
      <c r="F473" s="471"/>
      <c r="G473" s="327"/>
      <c r="H473" s="327"/>
      <c r="I473" s="327"/>
      <c r="J473" s="327"/>
      <c r="K473" s="327"/>
      <c r="L473" s="327"/>
      <c r="M473" s="327"/>
      <c r="N473" s="327"/>
      <c r="O473" s="327"/>
      <c r="P473" s="327"/>
      <c r="Q473" s="327"/>
      <c r="R473" s="327"/>
      <c r="S473" s="327"/>
      <c r="T473" s="327"/>
      <c r="U473" s="327"/>
      <c r="V473" s="327"/>
      <c r="W473" s="327"/>
      <c r="X473" s="327"/>
      <c r="Y473" s="327"/>
      <c r="Z473" s="327"/>
      <c r="AA473" s="327"/>
      <c r="AB473" s="327"/>
      <c r="AC473" s="327"/>
      <c r="AD473" s="327"/>
      <c r="AE473" s="327"/>
      <c r="AF473" s="327"/>
      <c r="AG473" s="327"/>
      <c r="AH473" s="327"/>
      <c r="AI473" s="327"/>
      <c r="AJ473" s="327"/>
      <c r="AK473" s="327"/>
      <c r="AL473" s="327"/>
      <c r="AM473" s="327"/>
      <c r="AN473" s="327"/>
      <c r="AO473" s="327"/>
      <c r="AP473" s="327"/>
      <c r="AQ473" s="327"/>
    </row>
    <row r="474" spans="1:43" x14ac:dyDescent="0.15">
      <c r="A474" s="469"/>
      <c r="B474" s="469"/>
      <c r="C474" s="484"/>
      <c r="D474" s="472"/>
      <c r="E474" s="471"/>
      <c r="F474" s="471"/>
      <c r="G474" s="327"/>
      <c r="H474" s="327"/>
      <c r="I474" s="327"/>
      <c r="J474" s="327"/>
      <c r="K474" s="327"/>
      <c r="L474" s="327"/>
      <c r="M474" s="327"/>
      <c r="N474" s="327"/>
      <c r="O474" s="327"/>
      <c r="P474" s="327"/>
      <c r="Q474" s="327"/>
      <c r="R474" s="327"/>
      <c r="S474" s="327"/>
      <c r="T474" s="327"/>
      <c r="U474" s="327"/>
      <c r="V474" s="327"/>
      <c r="W474" s="327"/>
      <c r="X474" s="327"/>
      <c r="Y474" s="327"/>
      <c r="Z474" s="327"/>
      <c r="AA474" s="327"/>
      <c r="AB474" s="327"/>
      <c r="AC474" s="327"/>
      <c r="AD474" s="327"/>
      <c r="AE474" s="327"/>
      <c r="AF474" s="327"/>
      <c r="AG474" s="327"/>
      <c r="AH474" s="327"/>
      <c r="AI474" s="327"/>
      <c r="AJ474" s="327"/>
      <c r="AK474" s="327"/>
      <c r="AL474" s="327"/>
      <c r="AM474" s="327"/>
      <c r="AN474" s="327"/>
      <c r="AO474" s="327"/>
      <c r="AP474" s="327"/>
      <c r="AQ474" s="327"/>
    </row>
    <row r="475" spans="1:43" x14ac:dyDescent="0.15">
      <c r="A475" s="469"/>
      <c r="B475" s="469"/>
      <c r="C475" s="484"/>
      <c r="D475" s="472"/>
      <c r="E475" s="471"/>
      <c r="F475" s="471"/>
      <c r="G475" s="327"/>
      <c r="H475" s="327"/>
      <c r="I475" s="327"/>
      <c r="J475" s="327"/>
      <c r="K475" s="327"/>
      <c r="L475" s="327"/>
      <c r="M475" s="327"/>
      <c r="N475" s="327"/>
      <c r="O475" s="327"/>
      <c r="P475" s="327"/>
      <c r="Q475" s="327"/>
      <c r="R475" s="327"/>
      <c r="S475" s="327"/>
      <c r="T475" s="327"/>
      <c r="U475" s="327"/>
      <c r="V475" s="327"/>
      <c r="W475" s="327"/>
      <c r="X475" s="327"/>
      <c r="Y475" s="327"/>
      <c r="Z475" s="327"/>
      <c r="AA475" s="327"/>
      <c r="AB475" s="327"/>
      <c r="AC475" s="327"/>
      <c r="AD475" s="327"/>
      <c r="AE475" s="327"/>
      <c r="AF475" s="327"/>
      <c r="AG475" s="327"/>
      <c r="AH475" s="327"/>
      <c r="AI475" s="327"/>
      <c r="AJ475" s="327"/>
      <c r="AK475" s="327"/>
      <c r="AL475" s="327"/>
      <c r="AM475" s="327"/>
      <c r="AN475" s="327"/>
      <c r="AO475" s="327"/>
      <c r="AP475" s="327"/>
      <c r="AQ475" s="327"/>
    </row>
    <row r="476" spans="1:43" x14ac:dyDescent="0.15">
      <c r="A476" s="469"/>
      <c r="B476" s="469"/>
      <c r="C476" s="484"/>
      <c r="D476" s="472"/>
      <c r="E476" s="471"/>
      <c r="F476" s="471"/>
      <c r="G476" s="327"/>
      <c r="H476" s="327"/>
      <c r="I476" s="327"/>
      <c r="J476" s="327"/>
      <c r="K476" s="327"/>
      <c r="L476" s="327"/>
      <c r="M476" s="327"/>
      <c r="N476" s="327"/>
      <c r="O476" s="327"/>
      <c r="P476" s="327"/>
      <c r="Q476" s="327"/>
      <c r="R476" s="327"/>
      <c r="S476" s="327"/>
      <c r="T476" s="327"/>
      <c r="U476" s="327"/>
      <c r="V476" s="327"/>
      <c r="W476" s="327"/>
      <c r="X476" s="327"/>
      <c r="Y476" s="327"/>
      <c r="Z476" s="327"/>
      <c r="AA476" s="327"/>
      <c r="AB476" s="327"/>
      <c r="AC476" s="327"/>
      <c r="AD476" s="327"/>
      <c r="AE476" s="327"/>
      <c r="AF476" s="327"/>
      <c r="AG476" s="327"/>
      <c r="AH476" s="327"/>
      <c r="AI476" s="327"/>
      <c r="AJ476" s="327"/>
      <c r="AK476" s="327"/>
      <c r="AL476" s="327"/>
      <c r="AM476" s="327"/>
      <c r="AN476" s="327"/>
      <c r="AO476" s="327"/>
      <c r="AP476" s="327"/>
      <c r="AQ476" s="327"/>
    </row>
    <row r="477" spans="1:43" x14ac:dyDescent="0.15">
      <c r="A477" s="469"/>
      <c r="B477" s="469"/>
      <c r="C477" s="484"/>
      <c r="D477" s="472"/>
      <c r="E477" s="471"/>
      <c r="F477" s="471"/>
      <c r="G477" s="327"/>
      <c r="H477" s="327"/>
      <c r="I477" s="327"/>
      <c r="J477" s="327"/>
      <c r="K477" s="327"/>
      <c r="L477" s="327"/>
      <c r="M477" s="327"/>
      <c r="N477" s="327"/>
      <c r="O477" s="327"/>
      <c r="P477" s="327"/>
      <c r="Q477" s="327"/>
      <c r="R477" s="327"/>
      <c r="S477" s="327"/>
      <c r="T477" s="327"/>
      <c r="U477" s="327"/>
      <c r="V477" s="327"/>
      <c r="W477" s="327"/>
      <c r="X477" s="327"/>
      <c r="Y477" s="327"/>
      <c r="Z477" s="327"/>
      <c r="AA477" s="327"/>
      <c r="AB477" s="327"/>
      <c r="AC477" s="327"/>
      <c r="AD477" s="327"/>
      <c r="AE477" s="327"/>
      <c r="AF477" s="327"/>
      <c r="AG477" s="327"/>
      <c r="AH477" s="327"/>
      <c r="AI477" s="327"/>
      <c r="AJ477" s="327"/>
      <c r="AK477" s="327"/>
      <c r="AL477" s="327"/>
      <c r="AM477" s="327"/>
      <c r="AN477" s="327"/>
      <c r="AO477" s="327"/>
      <c r="AP477" s="327"/>
      <c r="AQ477" s="327"/>
    </row>
    <row r="478" spans="1:43" x14ac:dyDescent="0.15">
      <c r="A478" s="469"/>
      <c r="B478" s="469"/>
      <c r="C478" s="484"/>
      <c r="D478" s="472"/>
      <c r="E478" s="471"/>
      <c r="F478" s="471"/>
      <c r="G478" s="327"/>
      <c r="H478" s="327"/>
      <c r="I478" s="327"/>
      <c r="J478" s="327"/>
      <c r="K478" s="327"/>
      <c r="L478" s="327"/>
      <c r="M478" s="327"/>
      <c r="N478" s="327"/>
      <c r="O478" s="327"/>
      <c r="P478" s="327"/>
      <c r="Q478" s="327"/>
      <c r="R478" s="327"/>
      <c r="S478" s="327"/>
      <c r="T478" s="327"/>
      <c r="U478" s="327"/>
      <c r="V478" s="327"/>
      <c r="W478" s="327"/>
      <c r="X478" s="327"/>
      <c r="Y478" s="327"/>
      <c r="Z478" s="327"/>
      <c r="AA478" s="327"/>
      <c r="AB478" s="327"/>
      <c r="AC478" s="327"/>
      <c r="AD478" s="327"/>
      <c r="AE478" s="327"/>
      <c r="AF478" s="327"/>
      <c r="AG478" s="327"/>
      <c r="AH478" s="327"/>
      <c r="AI478" s="327"/>
      <c r="AJ478" s="327"/>
      <c r="AK478" s="327"/>
      <c r="AL478" s="327"/>
      <c r="AM478" s="327"/>
      <c r="AN478" s="327"/>
      <c r="AO478" s="327"/>
      <c r="AP478" s="327"/>
      <c r="AQ478" s="327"/>
    </row>
    <row r="479" spans="1:43" x14ac:dyDescent="0.15">
      <c r="A479" s="469"/>
      <c r="B479" s="469"/>
      <c r="C479" s="484"/>
      <c r="D479" s="472"/>
      <c r="E479" s="471"/>
      <c r="F479" s="471"/>
      <c r="G479" s="327"/>
      <c r="H479" s="327"/>
      <c r="I479" s="327"/>
      <c r="J479" s="327"/>
      <c r="K479" s="327"/>
      <c r="L479" s="327"/>
      <c r="M479" s="327"/>
      <c r="N479" s="327"/>
      <c r="O479" s="327"/>
      <c r="P479" s="327"/>
      <c r="Q479" s="327"/>
      <c r="R479" s="327"/>
      <c r="S479" s="327"/>
      <c r="T479" s="327"/>
      <c r="U479" s="327"/>
      <c r="V479" s="327"/>
      <c r="W479" s="327"/>
      <c r="X479" s="327"/>
      <c r="Y479" s="327"/>
      <c r="Z479" s="327"/>
      <c r="AA479" s="327"/>
      <c r="AB479" s="327"/>
      <c r="AC479" s="327"/>
      <c r="AD479" s="327"/>
      <c r="AE479" s="327"/>
      <c r="AF479" s="327"/>
      <c r="AG479" s="327"/>
      <c r="AH479" s="327"/>
      <c r="AI479" s="327"/>
      <c r="AJ479" s="327"/>
      <c r="AK479" s="327"/>
      <c r="AL479" s="327"/>
      <c r="AM479" s="327"/>
      <c r="AN479" s="327"/>
      <c r="AO479" s="327"/>
      <c r="AP479" s="327"/>
      <c r="AQ479" s="327"/>
    </row>
    <row r="480" spans="1:43" x14ac:dyDescent="0.15">
      <c r="A480" s="469"/>
      <c r="B480" s="469"/>
      <c r="C480" s="484"/>
      <c r="D480" s="472"/>
      <c r="E480" s="471"/>
      <c r="F480" s="471"/>
      <c r="G480" s="327"/>
      <c r="H480" s="327"/>
      <c r="I480" s="327"/>
      <c r="J480" s="327"/>
      <c r="K480" s="327"/>
      <c r="L480" s="327"/>
      <c r="M480" s="327"/>
      <c r="N480" s="327"/>
      <c r="O480" s="327"/>
      <c r="P480" s="327"/>
      <c r="Q480" s="327"/>
      <c r="R480" s="327"/>
      <c r="S480" s="327"/>
      <c r="T480" s="327"/>
      <c r="U480" s="327"/>
      <c r="V480" s="327"/>
      <c r="W480" s="327"/>
      <c r="X480" s="327"/>
      <c r="Y480" s="327"/>
      <c r="Z480" s="327"/>
      <c r="AA480" s="327"/>
      <c r="AB480" s="327"/>
      <c r="AC480" s="327"/>
      <c r="AD480" s="327"/>
      <c r="AE480" s="327"/>
      <c r="AF480" s="327"/>
      <c r="AG480" s="327"/>
      <c r="AH480" s="327"/>
      <c r="AI480" s="327"/>
      <c r="AJ480" s="327"/>
      <c r="AK480" s="327"/>
      <c r="AL480" s="327"/>
      <c r="AM480" s="327"/>
      <c r="AN480" s="327"/>
      <c r="AO480" s="327"/>
      <c r="AP480" s="327"/>
      <c r="AQ480" s="327"/>
    </row>
    <row r="481" spans="1:43" x14ac:dyDescent="0.15">
      <c r="A481" s="469"/>
      <c r="B481" s="469"/>
      <c r="C481" s="484"/>
      <c r="D481" s="472"/>
      <c r="E481" s="471"/>
      <c r="F481" s="471"/>
      <c r="G481" s="327"/>
      <c r="H481" s="327"/>
      <c r="I481" s="327"/>
      <c r="J481" s="327"/>
      <c r="K481" s="327"/>
      <c r="L481" s="327"/>
      <c r="M481" s="327"/>
      <c r="N481" s="327"/>
      <c r="O481" s="327"/>
      <c r="P481" s="327"/>
      <c r="Q481" s="327"/>
      <c r="R481" s="327"/>
      <c r="S481" s="327"/>
      <c r="T481" s="327"/>
      <c r="U481" s="327"/>
      <c r="V481" s="327"/>
      <c r="W481" s="327"/>
      <c r="X481" s="327"/>
      <c r="Y481" s="327"/>
      <c r="Z481" s="327"/>
      <c r="AA481" s="327"/>
      <c r="AB481" s="327"/>
      <c r="AC481" s="327"/>
      <c r="AD481" s="327"/>
      <c r="AE481" s="327"/>
      <c r="AF481" s="327"/>
      <c r="AG481" s="327"/>
      <c r="AH481" s="327"/>
      <c r="AI481" s="327"/>
      <c r="AJ481" s="327"/>
      <c r="AK481" s="327"/>
      <c r="AL481" s="327"/>
      <c r="AM481" s="327"/>
      <c r="AN481" s="327"/>
      <c r="AO481" s="327"/>
      <c r="AP481" s="327"/>
      <c r="AQ481" s="327"/>
    </row>
    <row r="482" spans="1:43" x14ac:dyDescent="0.15">
      <c r="A482" s="469"/>
      <c r="B482" s="469"/>
      <c r="C482" s="484"/>
      <c r="D482" s="472"/>
      <c r="E482" s="471"/>
      <c r="F482" s="471"/>
      <c r="G482" s="327"/>
      <c r="H482" s="327"/>
      <c r="I482" s="327"/>
      <c r="J482" s="327"/>
      <c r="K482" s="327"/>
      <c r="L482" s="327"/>
      <c r="M482" s="327"/>
      <c r="N482" s="327"/>
      <c r="O482" s="327"/>
      <c r="P482" s="327"/>
      <c r="Q482" s="327"/>
      <c r="R482" s="327"/>
      <c r="S482" s="327"/>
      <c r="T482" s="327"/>
      <c r="U482" s="327"/>
      <c r="V482" s="327"/>
      <c r="W482" s="327"/>
      <c r="X482" s="327"/>
      <c r="Y482" s="327"/>
      <c r="Z482" s="327"/>
      <c r="AA482" s="327"/>
      <c r="AB482" s="327"/>
      <c r="AC482" s="327"/>
      <c r="AD482" s="327"/>
      <c r="AE482" s="327"/>
      <c r="AF482" s="327"/>
      <c r="AG482" s="327"/>
      <c r="AH482" s="327"/>
      <c r="AI482" s="327"/>
      <c r="AJ482" s="327"/>
      <c r="AK482" s="327"/>
      <c r="AL482" s="327"/>
      <c r="AM482" s="327"/>
      <c r="AN482" s="327"/>
      <c r="AO482" s="327"/>
      <c r="AP482" s="327"/>
      <c r="AQ482" s="327"/>
    </row>
    <row r="483" spans="1:43" x14ac:dyDescent="0.15">
      <c r="A483" s="469"/>
      <c r="B483" s="469"/>
      <c r="C483" s="484"/>
      <c r="D483" s="472"/>
      <c r="E483" s="471"/>
      <c r="F483" s="471"/>
      <c r="G483" s="327"/>
      <c r="H483" s="327"/>
      <c r="I483" s="327"/>
      <c r="J483" s="327"/>
      <c r="K483" s="327"/>
      <c r="L483" s="327"/>
      <c r="M483" s="327"/>
      <c r="N483" s="327"/>
      <c r="O483" s="327"/>
      <c r="P483" s="327"/>
      <c r="Q483" s="327"/>
      <c r="R483" s="327"/>
      <c r="S483" s="327"/>
      <c r="T483" s="327"/>
      <c r="U483" s="327"/>
      <c r="V483" s="327"/>
      <c r="W483" s="327"/>
      <c r="X483" s="327"/>
      <c r="Y483" s="327"/>
      <c r="Z483" s="327"/>
      <c r="AA483" s="327"/>
      <c r="AB483" s="327"/>
      <c r="AC483" s="327"/>
      <c r="AD483" s="327"/>
      <c r="AE483" s="327"/>
      <c r="AF483" s="327"/>
      <c r="AG483" s="327"/>
      <c r="AH483" s="327"/>
      <c r="AI483" s="327"/>
      <c r="AJ483" s="327"/>
      <c r="AK483" s="327"/>
      <c r="AL483" s="327"/>
      <c r="AM483" s="327"/>
      <c r="AN483" s="327"/>
      <c r="AO483" s="327"/>
      <c r="AP483" s="327"/>
      <c r="AQ483" s="327"/>
    </row>
    <row r="484" spans="1:43" x14ac:dyDescent="0.15">
      <c r="A484" s="469"/>
      <c r="B484" s="469"/>
      <c r="C484" s="484"/>
      <c r="D484" s="472"/>
      <c r="E484" s="471"/>
      <c r="F484" s="471"/>
      <c r="G484" s="327"/>
      <c r="H484" s="327"/>
      <c r="I484" s="327"/>
      <c r="J484" s="327"/>
      <c r="K484" s="327"/>
      <c r="L484" s="327"/>
      <c r="M484" s="327"/>
      <c r="N484" s="327"/>
      <c r="O484" s="327"/>
      <c r="P484" s="327"/>
      <c r="Q484" s="327"/>
      <c r="R484" s="327"/>
      <c r="S484" s="327"/>
      <c r="T484" s="327"/>
      <c r="U484" s="327"/>
      <c r="V484" s="327"/>
      <c r="W484" s="327"/>
      <c r="X484" s="327"/>
      <c r="Y484" s="327"/>
      <c r="Z484" s="327"/>
      <c r="AA484" s="327"/>
      <c r="AB484" s="327"/>
      <c r="AC484" s="327"/>
      <c r="AD484" s="327"/>
      <c r="AE484" s="327"/>
      <c r="AF484" s="327"/>
      <c r="AG484" s="327"/>
      <c r="AH484" s="327"/>
      <c r="AI484" s="327"/>
      <c r="AJ484" s="327"/>
      <c r="AK484" s="327"/>
      <c r="AL484" s="327"/>
      <c r="AM484" s="327"/>
      <c r="AN484" s="327"/>
      <c r="AO484" s="327"/>
      <c r="AP484" s="327"/>
      <c r="AQ484" s="327"/>
    </row>
    <row r="485" spans="1:43" x14ac:dyDescent="0.15">
      <c r="A485" s="469"/>
      <c r="B485" s="469"/>
      <c r="C485" s="484"/>
      <c r="D485" s="472"/>
      <c r="E485" s="471"/>
      <c r="F485" s="471"/>
      <c r="G485" s="327"/>
      <c r="H485" s="327"/>
      <c r="I485" s="327"/>
      <c r="J485" s="327"/>
      <c r="K485" s="327"/>
      <c r="L485" s="327"/>
      <c r="M485" s="327"/>
      <c r="N485" s="327"/>
      <c r="O485" s="327"/>
      <c r="P485" s="327"/>
      <c r="Q485" s="327"/>
      <c r="R485" s="327"/>
      <c r="S485" s="327"/>
      <c r="T485" s="327"/>
      <c r="U485" s="327"/>
      <c r="V485" s="327"/>
      <c r="W485" s="327"/>
      <c r="X485" s="327"/>
      <c r="Y485" s="327"/>
      <c r="Z485" s="327"/>
      <c r="AA485" s="327"/>
      <c r="AB485" s="327"/>
      <c r="AC485" s="327"/>
      <c r="AD485" s="327"/>
      <c r="AE485" s="327"/>
      <c r="AF485" s="327"/>
      <c r="AG485" s="327"/>
      <c r="AH485" s="327"/>
      <c r="AI485" s="327"/>
      <c r="AJ485" s="327"/>
      <c r="AK485" s="327"/>
      <c r="AL485" s="327"/>
      <c r="AM485" s="327"/>
      <c r="AN485" s="327"/>
      <c r="AO485" s="327"/>
      <c r="AP485" s="327"/>
      <c r="AQ485" s="327"/>
    </row>
    <row r="486" spans="1:43" x14ac:dyDescent="0.15">
      <c r="A486" s="469"/>
      <c r="B486" s="469"/>
      <c r="C486" s="484"/>
      <c r="D486" s="472"/>
      <c r="E486" s="471"/>
      <c r="F486" s="471"/>
      <c r="G486" s="327"/>
      <c r="H486" s="327"/>
      <c r="I486" s="327"/>
      <c r="J486" s="327"/>
      <c r="K486" s="327"/>
      <c r="L486" s="327"/>
      <c r="M486" s="327"/>
      <c r="N486" s="327"/>
      <c r="O486" s="327"/>
      <c r="P486" s="327"/>
      <c r="Q486" s="327"/>
      <c r="R486" s="327"/>
      <c r="S486" s="327"/>
      <c r="T486" s="327"/>
      <c r="U486" s="327"/>
      <c r="V486" s="327"/>
      <c r="W486" s="327"/>
      <c r="X486" s="327"/>
      <c r="Y486" s="327"/>
      <c r="Z486" s="327"/>
      <c r="AA486" s="327"/>
      <c r="AB486" s="327"/>
      <c r="AC486" s="327"/>
      <c r="AD486" s="327"/>
      <c r="AE486" s="327"/>
      <c r="AF486" s="327"/>
      <c r="AG486" s="327"/>
      <c r="AH486" s="327"/>
      <c r="AI486" s="327"/>
      <c r="AJ486" s="327"/>
      <c r="AK486" s="327"/>
      <c r="AL486" s="327"/>
      <c r="AM486" s="327"/>
      <c r="AN486" s="327"/>
      <c r="AO486" s="327"/>
      <c r="AP486" s="327"/>
      <c r="AQ486" s="327"/>
    </row>
    <row r="487" spans="1:43" x14ac:dyDescent="0.15">
      <c r="A487" s="469"/>
      <c r="B487" s="469"/>
      <c r="C487" s="484"/>
      <c r="D487" s="472"/>
      <c r="E487" s="471"/>
      <c r="F487" s="471"/>
      <c r="G487" s="327"/>
      <c r="H487" s="327"/>
      <c r="I487" s="327"/>
      <c r="J487" s="327"/>
      <c r="K487" s="327"/>
      <c r="L487" s="327"/>
      <c r="M487" s="327"/>
      <c r="N487" s="327"/>
      <c r="O487" s="327"/>
      <c r="P487" s="327"/>
      <c r="Q487" s="327"/>
      <c r="R487" s="327"/>
      <c r="S487" s="327"/>
      <c r="T487" s="327"/>
      <c r="U487" s="327"/>
      <c r="V487" s="327"/>
      <c r="W487" s="327"/>
      <c r="X487" s="327"/>
      <c r="Y487" s="327"/>
      <c r="Z487" s="327"/>
      <c r="AA487" s="327"/>
      <c r="AB487" s="327"/>
      <c r="AC487" s="327"/>
      <c r="AD487" s="327"/>
      <c r="AE487" s="327"/>
      <c r="AF487" s="327"/>
      <c r="AG487" s="327"/>
      <c r="AH487" s="327"/>
      <c r="AI487" s="327"/>
      <c r="AJ487" s="327"/>
      <c r="AK487" s="327"/>
      <c r="AL487" s="327"/>
      <c r="AM487" s="327"/>
      <c r="AN487" s="327"/>
      <c r="AO487" s="327"/>
      <c r="AP487" s="327"/>
      <c r="AQ487" s="327"/>
    </row>
    <row r="488" spans="1:43" x14ac:dyDescent="0.15">
      <c r="A488" s="469"/>
      <c r="B488" s="469"/>
      <c r="C488" s="484"/>
      <c r="D488" s="472"/>
      <c r="E488" s="471"/>
      <c r="F488" s="471"/>
      <c r="G488" s="327"/>
      <c r="H488" s="327"/>
      <c r="I488" s="327"/>
      <c r="J488" s="327"/>
      <c r="K488" s="327"/>
      <c r="L488" s="327"/>
      <c r="M488" s="327"/>
      <c r="N488" s="327"/>
      <c r="O488" s="327"/>
      <c r="P488" s="327"/>
      <c r="Q488" s="327"/>
      <c r="R488" s="327"/>
      <c r="S488" s="327"/>
      <c r="T488" s="327"/>
      <c r="U488" s="327"/>
      <c r="V488" s="327"/>
      <c r="W488" s="327"/>
      <c r="X488" s="327"/>
      <c r="Y488" s="327"/>
      <c r="Z488" s="327"/>
      <c r="AA488" s="327"/>
      <c r="AB488" s="327"/>
      <c r="AC488" s="327"/>
      <c r="AD488" s="327"/>
      <c r="AE488" s="327"/>
      <c r="AF488" s="327"/>
      <c r="AG488" s="327"/>
      <c r="AH488" s="327"/>
      <c r="AI488" s="327"/>
      <c r="AJ488" s="327"/>
      <c r="AK488" s="327"/>
      <c r="AL488" s="327"/>
      <c r="AM488" s="327"/>
      <c r="AN488" s="327"/>
      <c r="AO488" s="327"/>
      <c r="AP488" s="327"/>
      <c r="AQ488" s="327"/>
    </row>
    <row r="489" spans="1:43" x14ac:dyDescent="0.15">
      <c r="A489" s="469"/>
      <c r="B489" s="469"/>
      <c r="C489" s="484"/>
      <c r="D489" s="472"/>
      <c r="E489" s="471"/>
      <c r="F489" s="471"/>
      <c r="G489" s="327"/>
      <c r="H489" s="327"/>
      <c r="I489" s="327"/>
      <c r="J489" s="327"/>
      <c r="K489" s="327"/>
      <c r="L489" s="327"/>
      <c r="M489" s="327"/>
      <c r="N489" s="327"/>
      <c r="O489" s="327"/>
      <c r="P489" s="327"/>
      <c r="Q489" s="327"/>
      <c r="R489" s="327"/>
      <c r="S489" s="327"/>
      <c r="T489" s="327"/>
      <c r="U489" s="327"/>
      <c r="V489" s="327"/>
      <c r="W489" s="327"/>
      <c r="X489" s="327"/>
      <c r="Y489" s="327"/>
      <c r="Z489" s="327"/>
      <c r="AA489" s="327"/>
      <c r="AB489" s="327"/>
      <c r="AC489" s="327"/>
      <c r="AD489" s="327"/>
      <c r="AE489" s="327"/>
      <c r="AF489" s="327"/>
      <c r="AG489" s="327"/>
      <c r="AH489" s="327"/>
      <c r="AI489" s="327"/>
      <c r="AJ489" s="327"/>
      <c r="AK489" s="327"/>
      <c r="AL489" s="327"/>
      <c r="AM489" s="327"/>
      <c r="AN489" s="327"/>
      <c r="AO489" s="327"/>
      <c r="AP489" s="327"/>
      <c r="AQ489" s="327"/>
    </row>
    <row r="490" spans="1:43" x14ac:dyDescent="0.15">
      <c r="A490" s="469"/>
      <c r="B490" s="469"/>
      <c r="C490" s="484"/>
      <c r="D490" s="472"/>
      <c r="E490" s="471"/>
      <c r="F490" s="471"/>
      <c r="G490" s="327"/>
      <c r="H490" s="327"/>
      <c r="I490" s="327"/>
      <c r="J490" s="327"/>
      <c r="K490" s="327"/>
      <c r="L490" s="327"/>
      <c r="M490" s="327"/>
      <c r="N490" s="327"/>
      <c r="O490" s="327"/>
      <c r="P490" s="327"/>
      <c r="Q490" s="327"/>
      <c r="R490" s="327"/>
      <c r="S490" s="327"/>
      <c r="T490" s="327"/>
      <c r="U490" s="327"/>
      <c r="V490" s="327"/>
      <c r="W490" s="327"/>
      <c r="X490" s="327"/>
      <c r="Y490" s="327"/>
      <c r="Z490" s="327"/>
      <c r="AA490" s="327"/>
      <c r="AB490" s="327"/>
      <c r="AC490" s="327"/>
      <c r="AD490" s="327"/>
      <c r="AE490" s="327"/>
      <c r="AF490" s="327"/>
      <c r="AG490" s="327"/>
      <c r="AH490" s="327"/>
      <c r="AI490" s="327"/>
      <c r="AJ490" s="327"/>
      <c r="AK490" s="327"/>
      <c r="AL490" s="327"/>
      <c r="AM490" s="327"/>
      <c r="AN490" s="327"/>
      <c r="AO490" s="327"/>
      <c r="AP490" s="327"/>
      <c r="AQ490" s="327"/>
    </row>
    <row r="491" spans="1:43" x14ac:dyDescent="0.15">
      <c r="A491" s="469"/>
      <c r="B491" s="469"/>
      <c r="C491" s="484"/>
      <c r="D491" s="472"/>
      <c r="E491" s="471"/>
      <c r="F491" s="471"/>
      <c r="G491" s="327"/>
      <c r="H491" s="327"/>
      <c r="I491" s="327"/>
      <c r="J491" s="327"/>
      <c r="K491" s="327"/>
      <c r="L491" s="327"/>
      <c r="M491" s="327"/>
      <c r="N491" s="327"/>
      <c r="O491" s="327"/>
      <c r="P491" s="327"/>
      <c r="Q491" s="327"/>
      <c r="R491" s="327"/>
      <c r="S491" s="327"/>
      <c r="T491" s="327"/>
      <c r="U491" s="327"/>
      <c r="V491" s="327"/>
      <c r="W491" s="327"/>
      <c r="X491" s="327"/>
      <c r="Y491" s="327"/>
      <c r="Z491" s="327"/>
      <c r="AA491" s="327"/>
      <c r="AB491" s="327"/>
      <c r="AC491" s="327"/>
      <c r="AD491" s="327"/>
      <c r="AE491" s="327"/>
      <c r="AF491" s="327"/>
      <c r="AG491" s="327"/>
      <c r="AH491" s="327"/>
      <c r="AI491" s="327"/>
      <c r="AJ491" s="327"/>
      <c r="AK491" s="327"/>
      <c r="AL491" s="327"/>
      <c r="AM491" s="327"/>
      <c r="AN491" s="327"/>
      <c r="AO491" s="327"/>
      <c r="AP491" s="327"/>
      <c r="AQ491" s="327"/>
    </row>
    <row r="492" spans="1:43" x14ac:dyDescent="0.15">
      <c r="A492" s="469"/>
      <c r="B492" s="469"/>
      <c r="C492" s="484"/>
      <c r="D492" s="472"/>
      <c r="E492" s="471"/>
      <c r="F492" s="471"/>
      <c r="G492" s="327"/>
      <c r="H492" s="327"/>
      <c r="I492" s="327"/>
      <c r="J492" s="327"/>
      <c r="K492" s="327"/>
      <c r="L492" s="327"/>
      <c r="M492" s="327"/>
      <c r="N492" s="327"/>
      <c r="O492" s="327"/>
      <c r="P492" s="327"/>
      <c r="Q492" s="327"/>
      <c r="R492" s="327"/>
      <c r="S492" s="327"/>
      <c r="T492" s="327"/>
      <c r="U492" s="327"/>
      <c r="V492" s="327"/>
      <c r="W492" s="327"/>
      <c r="X492" s="327"/>
      <c r="Y492" s="327"/>
      <c r="Z492" s="327"/>
      <c r="AA492" s="327"/>
      <c r="AB492" s="327"/>
      <c r="AC492" s="327"/>
      <c r="AD492" s="327"/>
      <c r="AE492" s="327"/>
      <c r="AF492" s="327"/>
      <c r="AG492" s="327"/>
      <c r="AH492" s="327"/>
      <c r="AI492" s="327"/>
      <c r="AJ492" s="327"/>
      <c r="AK492" s="327"/>
      <c r="AL492" s="327"/>
      <c r="AM492" s="327"/>
      <c r="AN492" s="327"/>
      <c r="AO492" s="327"/>
      <c r="AP492" s="327"/>
      <c r="AQ492" s="327"/>
    </row>
    <row r="493" spans="1:43" x14ac:dyDescent="0.15">
      <c r="A493" s="469"/>
      <c r="B493" s="469"/>
      <c r="C493" s="484"/>
      <c r="D493" s="472"/>
      <c r="E493" s="471"/>
      <c r="F493" s="471"/>
      <c r="G493" s="327"/>
      <c r="H493" s="327"/>
      <c r="I493" s="327"/>
      <c r="J493" s="327"/>
      <c r="K493" s="327"/>
      <c r="L493" s="327"/>
      <c r="M493" s="327"/>
      <c r="N493" s="327"/>
      <c r="O493" s="327"/>
      <c r="P493" s="327"/>
      <c r="Q493" s="327"/>
      <c r="R493" s="327"/>
      <c r="S493" s="327"/>
      <c r="T493" s="327"/>
      <c r="U493" s="327"/>
      <c r="V493" s="327"/>
      <c r="W493" s="327"/>
      <c r="X493" s="327"/>
      <c r="Y493" s="327"/>
      <c r="Z493" s="327"/>
      <c r="AA493" s="327"/>
      <c r="AB493" s="327"/>
      <c r="AC493" s="327"/>
      <c r="AD493" s="327"/>
      <c r="AE493" s="327"/>
      <c r="AF493" s="327"/>
      <c r="AG493" s="327"/>
      <c r="AH493" s="327"/>
      <c r="AI493" s="327"/>
      <c r="AJ493" s="327"/>
      <c r="AK493" s="327"/>
      <c r="AL493" s="327"/>
      <c r="AM493" s="327"/>
      <c r="AN493" s="327"/>
      <c r="AO493" s="327"/>
      <c r="AP493" s="327"/>
      <c r="AQ493" s="327"/>
    </row>
    <row r="494" spans="1:43" x14ac:dyDescent="0.15">
      <c r="A494" s="469"/>
      <c r="B494" s="469"/>
      <c r="C494" s="484"/>
      <c r="D494" s="472"/>
      <c r="E494" s="471"/>
      <c r="F494" s="471"/>
      <c r="G494" s="327"/>
      <c r="H494" s="327"/>
      <c r="I494" s="327"/>
      <c r="J494" s="327"/>
      <c r="K494" s="327"/>
      <c r="L494" s="327"/>
      <c r="M494" s="327"/>
      <c r="N494" s="327"/>
      <c r="O494" s="327"/>
      <c r="P494" s="327"/>
      <c r="Q494" s="327"/>
      <c r="R494" s="327"/>
      <c r="S494" s="327"/>
      <c r="T494" s="327"/>
      <c r="U494" s="327"/>
      <c r="V494" s="327"/>
      <c r="W494" s="327"/>
      <c r="X494" s="327"/>
      <c r="Y494" s="327"/>
      <c r="Z494" s="327"/>
      <c r="AA494" s="327"/>
      <c r="AB494" s="327"/>
      <c r="AC494" s="327"/>
      <c r="AD494" s="327"/>
      <c r="AE494" s="327"/>
      <c r="AF494" s="327"/>
      <c r="AG494" s="327"/>
      <c r="AH494" s="327"/>
      <c r="AI494" s="327"/>
      <c r="AJ494" s="327"/>
      <c r="AK494" s="327"/>
      <c r="AL494" s="327"/>
      <c r="AM494" s="327"/>
      <c r="AN494" s="327"/>
      <c r="AO494" s="327"/>
      <c r="AP494" s="327"/>
      <c r="AQ494" s="327"/>
    </row>
    <row r="495" spans="1:43" x14ac:dyDescent="0.15">
      <c r="A495" s="469"/>
      <c r="B495" s="469"/>
      <c r="C495" s="484"/>
      <c r="D495" s="472"/>
      <c r="E495" s="471"/>
      <c r="F495" s="471"/>
      <c r="G495" s="327"/>
      <c r="H495" s="327"/>
      <c r="I495" s="327"/>
      <c r="J495" s="327"/>
      <c r="K495" s="327"/>
      <c r="L495" s="327"/>
      <c r="M495" s="327"/>
      <c r="N495" s="327"/>
      <c r="O495" s="327"/>
      <c r="P495" s="327"/>
      <c r="Q495" s="327"/>
      <c r="R495" s="327"/>
      <c r="S495" s="327"/>
      <c r="T495" s="327"/>
      <c r="U495" s="327"/>
      <c r="V495" s="327"/>
      <c r="W495" s="327"/>
      <c r="X495" s="327"/>
      <c r="Y495" s="327"/>
      <c r="Z495" s="327"/>
      <c r="AA495" s="327"/>
      <c r="AB495" s="327"/>
      <c r="AC495" s="327"/>
      <c r="AD495" s="327"/>
      <c r="AE495" s="327"/>
      <c r="AF495" s="327"/>
      <c r="AG495" s="327"/>
      <c r="AH495" s="327"/>
      <c r="AI495" s="327"/>
      <c r="AJ495" s="327"/>
      <c r="AK495" s="327"/>
      <c r="AL495" s="327"/>
      <c r="AM495" s="327"/>
      <c r="AN495" s="327"/>
      <c r="AO495" s="327"/>
      <c r="AP495" s="327"/>
      <c r="AQ495" s="327"/>
    </row>
    <row r="496" spans="1:43" x14ac:dyDescent="0.15">
      <c r="A496" s="469"/>
      <c r="B496" s="469"/>
      <c r="C496" s="484"/>
      <c r="D496" s="472"/>
      <c r="E496" s="471"/>
      <c r="F496" s="471"/>
      <c r="G496" s="327"/>
      <c r="H496" s="327"/>
      <c r="I496" s="327"/>
      <c r="J496" s="327"/>
      <c r="K496" s="327"/>
      <c r="L496" s="327"/>
      <c r="M496" s="327"/>
      <c r="N496" s="327"/>
      <c r="O496" s="327"/>
      <c r="P496" s="327"/>
      <c r="Q496" s="327"/>
      <c r="R496" s="327"/>
      <c r="S496" s="327"/>
      <c r="T496" s="327"/>
      <c r="U496" s="327"/>
      <c r="V496" s="327"/>
      <c r="W496" s="327"/>
      <c r="X496" s="327"/>
      <c r="Y496" s="327"/>
      <c r="Z496" s="327"/>
      <c r="AA496" s="327"/>
      <c r="AB496" s="327"/>
      <c r="AC496" s="327"/>
      <c r="AD496" s="327"/>
      <c r="AE496" s="327"/>
      <c r="AF496" s="327"/>
      <c r="AG496" s="327"/>
      <c r="AH496" s="327"/>
      <c r="AI496" s="327"/>
      <c r="AJ496" s="327"/>
      <c r="AK496" s="327"/>
      <c r="AL496" s="327"/>
      <c r="AM496" s="327"/>
      <c r="AN496" s="327"/>
      <c r="AO496" s="327"/>
      <c r="AP496" s="327"/>
      <c r="AQ496" s="327"/>
    </row>
    <row r="497" spans="1:43" x14ac:dyDescent="0.15">
      <c r="A497" s="469"/>
      <c r="B497" s="469"/>
      <c r="C497" s="484"/>
      <c r="D497" s="472"/>
      <c r="E497" s="471"/>
      <c r="F497" s="471"/>
      <c r="G497" s="327"/>
      <c r="H497" s="327"/>
      <c r="I497" s="327"/>
      <c r="J497" s="327"/>
      <c r="K497" s="327"/>
      <c r="L497" s="327"/>
      <c r="M497" s="327"/>
      <c r="N497" s="327"/>
      <c r="O497" s="327"/>
      <c r="P497" s="327"/>
      <c r="Q497" s="327"/>
      <c r="R497" s="327"/>
      <c r="S497" s="327"/>
      <c r="T497" s="327"/>
      <c r="U497" s="327"/>
      <c r="V497" s="327"/>
      <c r="W497" s="327"/>
      <c r="X497" s="327"/>
      <c r="Y497" s="327"/>
      <c r="Z497" s="327"/>
      <c r="AA497" s="327"/>
      <c r="AB497" s="327"/>
      <c r="AC497" s="327"/>
      <c r="AD497" s="327"/>
      <c r="AE497" s="327"/>
      <c r="AF497" s="327"/>
      <c r="AG497" s="327"/>
      <c r="AH497" s="327"/>
      <c r="AI497" s="327"/>
      <c r="AJ497" s="327"/>
      <c r="AK497" s="327"/>
      <c r="AL497" s="327"/>
      <c r="AM497" s="327"/>
      <c r="AN497" s="327"/>
      <c r="AO497" s="327"/>
      <c r="AP497" s="327"/>
      <c r="AQ497" s="327"/>
    </row>
    <row r="498" spans="1:43" x14ac:dyDescent="0.15">
      <c r="A498" s="469"/>
      <c r="B498" s="469"/>
      <c r="C498" s="484"/>
      <c r="D498" s="472"/>
      <c r="E498" s="471"/>
      <c r="F498" s="471"/>
      <c r="G498" s="327"/>
      <c r="H498" s="327"/>
      <c r="I498" s="327"/>
      <c r="J498" s="327"/>
      <c r="K498" s="327"/>
      <c r="L498" s="327"/>
      <c r="M498" s="327"/>
      <c r="N498" s="327"/>
      <c r="O498" s="327"/>
      <c r="P498" s="327"/>
      <c r="Q498" s="327"/>
      <c r="R498" s="327"/>
      <c r="S498" s="327"/>
      <c r="T498" s="327"/>
      <c r="U498" s="327"/>
      <c r="V498" s="327"/>
      <c r="W498" s="327"/>
      <c r="X498" s="327"/>
      <c r="Y498" s="327"/>
      <c r="Z498" s="327"/>
      <c r="AA498" s="327"/>
      <c r="AB498" s="327"/>
      <c r="AC498" s="327"/>
      <c r="AD498" s="327"/>
      <c r="AE498" s="327"/>
      <c r="AF498" s="327"/>
      <c r="AG498" s="327"/>
      <c r="AH498" s="327"/>
      <c r="AI498" s="327"/>
      <c r="AJ498" s="327"/>
      <c r="AK498" s="327"/>
      <c r="AL498" s="327"/>
      <c r="AM498" s="327"/>
      <c r="AN498" s="327"/>
      <c r="AO498" s="327"/>
      <c r="AP498" s="327"/>
      <c r="AQ498" s="327"/>
    </row>
    <row r="499" spans="1:43" x14ac:dyDescent="0.15">
      <c r="A499" s="469"/>
      <c r="B499" s="469"/>
      <c r="C499" s="484"/>
      <c r="D499" s="472"/>
      <c r="E499" s="471"/>
      <c r="F499" s="471"/>
      <c r="G499" s="327"/>
      <c r="H499" s="327"/>
      <c r="I499" s="327"/>
      <c r="J499" s="327"/>
      <c r="K499" s="327"/>
      <c r="L499" s="327"/>
      <c r="M499" s="327"/>
      <c r="N499" s="327"/>
      <c r="O499" s="327"/>
      <c r="P499" s="327"/>
      <c r="Q499" s="327"/>
      <c r="R499" s="327"/>
      <c r="S499" s="327"/>
      <c r="T499" s="327"/>
      <c r="U499" s="327"/>
      <c r="V499" s="327"/>
      <c r="W499" s="327"/>
      <c r="X499" s="327"/>
      <c r="Y499" s="327"/>
      <c r="Z499" s="327"/>
      <c r="AA499" s="327"/>
      <c r="AB499" s="327"/>
      <c r="AC499" s="327"/>
      <c r="AD499" s="327"/>
      <c r="AE499" s="327"/>
      <c r="AF499" s="327"/>
      <c r="AG499" s="327"/>
      <c r="AH499" s="327"/>
      <c r="AI499" s="327"/>
      <c r="AJ499" s="327"/>
      <c r="AK499" s="327"/>
      <c r="AL499" s="327"/>
      <c r="AM499" s="327"/>
      <c r="AN499" s="327"/>
      <c r="AO499" s="327"/>
      <c r="AP499" s="327"/>
      <c r="AQ499" s="327"/>
    </row>
    <row r="500" spans="1:43" x14ac:dyDescent="0.15">
      <c r="A500" s="469"/>
      <c r="B500" s="469"/>
      <c r="C500" s="484"/>
      <c r="D500" s="472"/>
      <c r="E500" s="471"/>
      <c r="F500" s="471"/>
      <c r="G500" s="327"/>
      <c r="H500" s="327"/>
      <c r="I500" s="327"/>
      <c r="J500" s="327"/>
      <c r="K500" s="327"/>
      <c r="L500" s="327"/>
      <c r="M500" s="327"/>
      <c r="N500" s="327"/>
      <c r="O500" s="327"/>
      <c r="P500" s="327"/>
      <c r="Q500" s="327"/>
      <c r="R500" s="327"/>
      <c r="S500" s="327"/>
      <c r="T500" s="327"/>
      <c r="U500" s="327"/>
      <c r="V500" s="327"/>
      <c r="W500" s="327"/>
      <c r="X500" s="327"/>
      <c r="Y500" s="327"/>
      <c r="Z500" s="327"/>
      <c r="AA500" s="327"/>
      <c r="AB500" s="327"/>
      <c r="AC500" s="327"/>
      <c r="AD500" s="327"/>
      <c r="AE500" s="327"/>
      <c r="AF500" s="327"/>
      <c r="AG500" s="327"/>
      <c r="AH500" s="327"/>
      <c r="AI500" s="327"/>
      <c r="AJ500" s="327"/>
      <c r="AK500" s="327"/>
      <c r="AL500" s="327"/>
      <c r="AM500" s="327"/>
      <c r="AN500" s="327"/>
      <c r="AO500" s="327"/>
      <c r="AP500" s="327"/>
      <c r="AQ500" s="327"/>
    </row>
    <row r="501" spans="1:43" x14ac:dyDescent="0.15">
      <c r="A501" s="469"/>
      <c r="B501" s="469"/>
      <c r="C501" s="484"/>
      <c r="D501" s="472"/>
      <c r="E501" s="471"/>
      <c r="F501" s="471"/>
      <c r="G501" s="327"/>
      <c r="H501" s="327"/>
      <c r="I501" s="327"/>
      <c r="J501" s="327"/>
      <c r="K501" s="327"/>
      <c r="L501" s="327"/>
      <c r="M501" s="327"/>
      <c r="N501" s="327"/>
      <c r="O501" s="327"/>
      <c r="P501" s="327"/>
      <c r="Q501" s="327"/>
      <c r="R501" s="327"/>
      <c r="S501" s="327"/>
      <c r="T501" s="327"/>
      <c r="U501" s="327"/>
      <c r="V501" s="327"/>
      <c r="W501" s="327"/>
      <c r="X501" s="327"/>
      <c r="Y501" s="327"/>
      <c r="Z501" s="327"/>
      <c r="AA501" s="327"/>
      <c r="AB501" s="327"/>
      <c r="AC501" s="327"/>
      <c r="AD501" s="327"/>
      <c r="AE501" s="327"/>
      <c r="AF501" s="327"/>
      <c r="AG501" s="327"/>
      <c r="AH501" s="327"/>
      <c r="AI501" s="327"/>
      <c r="AJ501" s="327"/>
      <c r="AK501" s="327"/>
      <c r="AL501" s="327"/>
      <c r="AM501" s="327"/>
      <c r="AN501" s="327"/>
      <c r="AO501" s="327"/>
      <c r="AP501" s="327"/>
      <c r="AQ501" s="327"/>
    </row>
    <row r="502" spans="1:43" x14ac:dyDescent="0.15">
      <c r="A502" s="469"/>
      <c r="B502" s="469"/>
      <c r="C502" s="484"/>
      <c r="D502" s="472"/>
      <c r="E502" s="471"/>
      <c r="F502" s="471"/>
      <c r="G502" s="327"/>
      <c r="H502" s="327"/>
      <c r="I502" s="327"/>
      <c r="J502" s="327"/>
      <c r="K502" s="327"/>
      <c r="L502" s="327"/>
      <c r="M502" s="327"/>
      <c r="N502" s="327"/>
      <c r="O502" s="327"/>
      <c r="P502" s="327"/>
      <c r="Q502" s="327"/>
      <c r="R502" s="327"/>
      <c r="S502" s="327"/>
      <c r="T502" s="327"/>
      <c r="U502" s="327"/>
      <c r="V502" s="327"/>
      <c r="W502" s="327"/>
      <c r="X502" s="327"/>
      <c r="Y502" s="327"/>
      <c r="Z502" s="327"/>
      <c r="AA502" s="327"/>
      <c r="AB502" s="327"/>
      <c r="AC502" s="327"/>
      <c r="AD502" s="327"/>
      <c r="AE502" s="327"/>
      <c r="AF502" s="327"/>
      <c r="AG502" s="327"/>
      <c r="AH502" s="327"/>
      <c r="AI502" s="327"/>
      <c r="AJ502" s="327"/>
      <c r="AK502" s="327"/>
      <c r="AL502" s="327"/>
      <c r="AM502" s="327"/>
      <c r="AN502" s="327"/>
      <c r="AO502" s="327"/>
      <c r="AP502" s="327"/>
      <c r="AQ502" s="327"/>
    </row>
    <row r="503" spans="1:43" x14ac:dyDescent="0.15">
      <c r="A503" s="469"/>
      <c r="B503" s="469"/>
      <c r="C503" s="484"/>
      <c r="D503" s="472"/>
      <c r="E503" s="471"/>
      <c r="F503" s="471"/>
      <c r="G503" s="327"/>
      <c r="H503" s="327"/>
      <c r="I503" s="327"/>
      <c r="J503" s="327"/>
      <c r="K503" s="327"/>
      <c r="L503" s="327"/>
      <c r="M503" s="327"/>
      <c r="N503" s="327"/>
      <c r="O503" s="327"/>
      <c r="P503" s="327"/>
      <c r="Q503" s="327"/>
      <c r="R503" s="327"/>
      <c r="S503" s="327"/>
      <c r="T503" s="327"/>
      <c r="U503" s="327"/>
      <c r="V503" s="327"/>
      <c r="W503" s="327"/>
      <c r="X503" s="327"/>
      <c r="Y503" s="327"/>
      <c r="Z503" s="327"/>
      <c r="AA503" s="327"/>
      <c r="AB503" s="327"/>
      <c r="AC503" s="327"/>
      <c r="AD503" s="327"/>
      <c r="AE503" s="327"/>
      <c r="AF503" s="327"/>
      <c r="AG503" s="327"/>
      <c r="AH503" s="327"/>
      <c r="AI503" s="327"/>
      <c r="AJ503" s="327"/>
      <c r="AK503" s="327"/>
      <c r="AL503" s="327"/>
      <c r="AM503" s="327"/>
      <c r="AN503" s="327"/>
      <c r="AO503" s="327"/>
      <c r="AP503" s="327"/>
      <c r="AQ503" s="327"/>
    </row>
    <row r="504" spans="1:43" x14ac:dyDescent="0.15">
      <c r="A504" s="469"/>
      <c r="B504" s="469"/>
      <c r="C504" s="484"/>
      <c r="D504" s="472"/>
      <c r="E504" s="471"/>
      <c r="F504" s="471"/>
      <c r="G504" s="327"/>
      <c r="H504" s="327"/>
      <c r="I504" s="327"/>
      <c r="J504" s="327"/>
      <c r="K504" s="327"/>
      <c r="L504" s="327"/>
      <c r="M504" s="327"/>
      <c r="N504" s="327"/>
      <c r="O504" s="327"/>
      <c r="P504" s="327"/>
      <c r="Q504" s="327"/>
      <c r="R504" s="327"/>
      <c r="S504" s="327"/>
      <c r="T504" s="327"/>
      <c r="U504" s="327"/>
      <c r="V504" s="327"/>
      <c r="W504" s="327"/>
      <c r="X504" s="327"/>
      <c r="Y504" s="327"/>
      <c r="Z504" s="327"/>
      <c r="AA504" s="327"/>
      <c r="AB504" s="327"/>
      <c r="AC504" s="327"/>
      <c r="AD504" s="327"/>
      <c r="AE504" s="327"/>
      <c r="AF504" s="327"/>
      <c r="AG504" s="327"/>
      <c r="AH504" s="327"/>
      <c r="AI504" s="327"/>
      <c r="AJ504" s="327"/>
      <c r="AK504" s="327"/>
      <c r="AL504" s="327"/>
      <c r="AM504" s="327"/>
      <c r="AN504" s="327"/>
      <c r="AO504" s="327"/>
      <c r="AP504" s="327"/>
      <c r="AQ504" s="327"/>
    </row>
    <row r="505" spans="1:43" x14ac:dyDescent="0.15">
      <c r="A505" s="469"/>
      <c r="B505" s="469"/>
      <c r="C505" s="484"/>
      <c r="D505" s="472"/>
      <c r="E505" s="471"/>
      <c r="F505" s="471"/>
      <c r="G505" s="327"/>
      <c r="H505" s="327"/>
      <c r="I505" s="327"/>
      <c r="J505" s="327"/>
      <c r="K505" s="327"/>
      <c r="L505" s="327"/>
      <c r="M505" s="327"/>
      <c r="N505" s="327"/>
      <c r="O505" s="327"/>
      <c r="P505" s="327"/>
      <c r="Q505" s="327"/>
      <c r="R505" s="327"/>
      <c r="S505" s="327"/>
      <c r="T505" s="327"/>
      <c r="U505" s="327"/>
      <c r="V505" s="327"/>
      <c r="W505" s="327"/>
      <c r="X505" s="327"/>
      <c r="Y505" s="327"/>
      <c r="Z505" s="327"/>
      <c r="AA505" s="327"/>
      <c r="AB505" s="327"/>
      <c r="AC505" s="327"/>
      <c r="AD505" s="327"/>
      <c r="AE505" s="327"/>
      <c r="AF505" s="327"/>
      <c r="AG505" s="327"/>
      <c r="AH505" s="327"/>
      <c r="AI505" s="327"/>
      <c r="AJ505" s="327"/>
      <c r="AK505" s="327"/>
      <c r="AL505" s="327"/>
      <c r="AM505" s="327"/>
      <c r="AN505" s="327"/>
      <c r="AO505" s="327"/>
      <c r="AP505" s="327"/>
      <c r="AQ505" s="327"/>
    </row>
    <row r="506" spans="1:43" x14ac:dyDescent="0.15">
      <c r="A506" s="469"/>
      <c r="B506" s="469"/>
      <c r="C506" s="484"/>
      <c r="D506" s="472"/>
      <c r="E506" s="471"/>
      <c r="F506" s="471"/>
      <c r="G506" s="327"/>
      <c r="H506" s="327"/>
      <c r="I506" s="327"/>
      <c r="J506" s="327"/>
      <c r="K506" s="327"/>
      <c r="L506" s="327"/>
      <c r="M506" s="327"/>
      <c r="N506" s="327"/>
      <c r="O506" s="327"/>
      <c r="P506" s="327"/>
      <c r="Q506" s="327"/>
      <c r="R506" s="327"/>
      <c r="S506" s="327"/>
      <c r="T506" s="327"/>
      <c r="U506" s="327"/>
      <c r="V506" s="327"/>
      <c r="W506" s="327"/>
      <c r="X506" s="327"/>
      <c r="Y506" s="327"/>
      <c r="Z506" s="327"/>
      <c r="AA506" s="327"/>
      <c r="AB506" s="327"/>
      <c r="AC506" s="327"/>
      <c r="AD506" s="327"/>
      <c r="AE506" s="327"/>
      <c r="AF506" s="327"/>
      <c r="AG506" s="327"/>
      <c r="AH506" s="327"/>
      <c r="AI506" s="327"/>
      <c r="AJ506" s="327"/>
      <c r="AK506" s="327"/>
      <c r="AL506" s="327"/>
      <c r="AM506" s="327"/>
      <c r="AN506" s="327"/>
      <c r="AO506" s="327"/>
      <c r="AP506" s="327"/>
      <c r="AQ506" s="327"/>
    </row>
    <row r="507" spans="1:43" x14ac:dyDescent="0.15">
      <c r="A507" s="469"/>
      <c r="B507" s="469"/>
      <c r="C507" s="484"/>
      <c r="D507" s="472"/>
      <c r="E507" s="471"/>
      <c r="F507" s="471"/>
      <c r="G507" s="327"/>
      <c r="H507" s="327"/>
      <c r="I507" s="327"/>
      <c r="J507" s="327"/>
      <c r="K507" s="327"/>
      <c r="L507" s="327"/>
      <c r="M507" s="327"/>
      <c r="N507" s="327"/>
      <c r="O507" s="327"/>
      <c r="P507" s="327"/>
      <c r="Q507" s="327"/>
      <c r="R507" s="327"/>
      <c r="S507" s="327"/>
      <c r="T507" s="327"/>
      <c r="U507" s="327"/>
      <c r="V507" s="327"/>
      <c r="W507" s="327"/>
      <c r="X507" s="327"/>
      <c r="Y507" s="327"/>
      <c r="Z507" s="327"/>
      <c r="AA507" s="327"/>
      <c r="AB507" s="327"/>
      <c r="AC507" s="327"/>
      <c r="AD507" s="327"/>
      <c r="AE507" s="327"/>
      <c r="AF507" s="327"/>
      <c r="AG507" s="327"/>
      <c r="AH507" s="327"/>
      <c r="AI507" s="327"/>
      <c r="AJ507" s="327"/>
      <c r="AK507" s="327"/>
      <c r="AL507" s="327"/>
      <c r="AM507" s="327"/>
      <c r="AN507" s="327"/>
      <c r="AO507" s="327"/>
      <c r="AP507" s="327"/>
      <c r="AQ507" s="327"/>
    </row>
    <row r="508" spans="1:43" x14ac:dyDescent="0.15">
      <c r="A508" s="469"/>
      <c r="B508" s="469"/>
      <c r="C508" s="484"/>
      <c r="D508" s="472"/>
      <c r="E508" s="471"/>
      <c r="F508" s="471"/>
      <c r="G508" s="327"/>
      <c r="H508" s="327"/>
      <c r="I508" s="327"/>
      <c r="J508" s="327"/>
      <c r="K508" s="327"/>
      <c r="L508" s="327"/>
      <c r="M508" s="327"/>
      <c r="N508" s="327"/>
      <c r="O508" s="327"/>
      <c r="P508" s="327"/>
      <c r="Q508" s="327"/>
      <c r="R508" s="327"/>
      <c r="S508" s="327"/>
      <c r="T508" s="327"/>
      <c r="U508" s="327"/>
      <c r="V508" s="327"/>
      <c r="W508" s="327"/>
      <c r="X508" s="327"/>
      <c r="Y508" s="327"/>
      <c r="Z508" s="327"/>
      <c r="AA508" s="327"/>
      <c r="AB508" s="327"/>
      <c r="AC508" s="327"/>
      <c r="AD508" s="327"/>
      <c r="AE508" s="327"/>
      <c r="AF508" s="327"/>
      <c r="AG508" s="327"/>
      <c r="AH508" s="327"/>
      <c r="AI508" s="327"/>
      <c r="AJ508" s="327"/>
      <c r="AK508" s="327"/>
      <c r="AL508" s="327"/>
      <c r="AM508" s="327"/>
      <c r="AN508" s="327"/>
      <c r="AO508" s="327"/>
      <c r="AP508" s="327"/>
      <c r="AQ508" s="327"/>
    </row>
    <row r="509" spans="1:43" x14ac:dyDescent="0.15">
      <c r="A509" s="469"/>
      <c r="B509" s="469"/>
      <c r="C509" s="484"/>
      <c r="D509" s="472"/>
      <c r="E509" s="471"/>
      <c r="F509" s="471"/>
      <c r="G509" s="327"/>
      <c r="H509" s="327"/>
      <c r="I509" s="327"/>
      <c r="J509" s="327"/>
      <c r="K509" s="327"/>
      <c r="L509" s="327"/>
      <c r="M509" s="327"/>
      <c r="N509" s="327"/>
      <c r="O509" s="327"/>
      <c r="P509" s="327"/>
      <c r="Q509" s="327"/>
      <c r="R509" s="327"/>
      <c r="S509" s="327"/>
      <c r="T509" s="327"/>
      <c r="U509" s="327"/>
      <c r="V509" s="327"/>
      <c r="W509" s="327"/>
      <c r="X509" s="327"/>
      <c r="Y509" s="327"/>
      <c r="Z509" s="327"/>
      <c r="AA509" s="327"/>
      <c r="AB509" s="327"/>
      <c r="AC509" s="327"/>
      <c r="AD509" s="327"/>
      <c r="AE509" s="327"/>
      <c r="AF509" s="327"/>
      <c r="AG509" s="327"/>
      <c r="AH509" s="327"/>
      <c r="AI509" s="327"/>
      <c r="AJ509" s="327"/>
      <c r="AK509" s="327"/>
      <c r="AL509" s="327"/>
      <c r="AM509" s="327"/>
      <c r="AN509" s="327"/>
      <c r="AO509" s="327"/>
      <c r="AP509" s="327"/>
      <c r="AQ509" s="327"/>
    </row>
    <row r="510" spans="1:43" x14ac:dyDescent="0.15">
      <c r="A510" s="469"/>
      <c r="B510" s="469"/>
      <c r="C510" s="484"/>
      <c r="D510" s="472"/>
      <c r="E510" s="471"/>
      <c r="F510" s="471"/>
      <c r="G510" s="327"/>
      <c r="H510" s="327"/>
      <c r="I510" s="327"/>
      <c r="J510" s="327"/>
      <c r="K510" s="327"/>
      <c r="L510" s="327"/>
      <c r="M510" s="327"/>
      <c r="N510" s="327"/>
      <c r="O510" s="327"/>
      <c r="P510" s="327"/>
      <c r="Q510" s="327"/>
      <c r="R510" s="327"/>
      <c r="S510" s="327"/>
      <c r="T510" s="327"/>
      <c r="U510" s="327"/>
      <c r="V510" s="327"/>
      <c r="W510" s="327"/>
      <c r="X510" s="327"/>
      <c r="Y510" s="327"/>
      <c r="Z510" s="327"/>
      <c r="AA510" s="327"/>
      <c r="AB510" s="327"/>
      <c r="AC510" s="327"/>
      <c r="AD510" s="327"/>
      <c r="AE510" s="327"/>
      <c r="AF510" s="327"/>
      <c r="AG510" s="327"/>
      <c r="AH510" s="327"/>
      <c r="AI510" s="327"/>
      <c r="AJ510" s="327"/>
      <c r="AK510" s="327"/>
      <c r="AL510" s="327"/>
      <c r="AM510" s="327"/>
      <c r="AN510" s="327"/>
      <c r="AO510" s="327"/>
      <c r="AP510" s="327"/>
      <c r="AQ510" s="327"/>
    </row>
    <row r="511" spans="1:43" x14ac:dyDescent="0.15">
      <c r="A511" s="469"/>
      <c r="B511" s="469"/>
      <c r="C511" s="484"/>
      <c r="D511" s="472"/>
      <c r="E511" s="471"/>
      <c r="F511" s="471"/>
      <c r="G511" s="327"/>
      <c r="H511" s="327"/>
      <c r="I511" s="327"/>
      <c r="J511" s="327"/>
      <c r="K511" s="327"/>
      <c r="L511" s="327"/>
      <c r="M511" s="327"/>
      <c r="N511" s="327"/>
      <c r="O511" s="327"/>
      <c r="P511" s="327"/>
      <c r="Q511" s="327"/>
      <c r="R511" s="327"/>
      <c r="S511" s="327"/>
      <c r="T511" s="327"/>
      <c r="U511" s="327"/>
      <c r="V511" s="327"/>
      <c r="W511" s="327"/>
      <c r="X511" s="327"/>
      <c r="Y511" s="327"/>
      <c r="Z511" s="327"/>
      <c r="AA511" s="327"/>
      <c r="AB511" s="327"/>
      <c r="AC511" s="327"/>
      <c r="AD511" s="327"/>
      <c r="AE511" s="327"/>
      <c r="AF511" s="327"/>
      <c r="AG511" s="327"/>
      <c r="AH511" s="327"/>
      <c r="AI511" s="327"/>
      <c r="AJ511" s="327"/>
      <c r="AK511" s="327"/>
      <c r="AL511" s="327"/>
      <c r="AM511" s="327"/>
      <c r="AN511" s="327"/>
      <c r="AO511" s="327"/>
      <c r="AP511" s="327"/>
      <c r="AQ511" s="327"/>
    </row>
    <row r="512" spans="1:43" x14ac:dyDescent="0.15">
      <c r="A512" s="469"/>
      <c r="B512" s="469"/>
      <c r="C512" s="484"/>
      <c r="D512" s="472"/>
      <c r="E512" s="471"/>
      <c r="F512" s="471"/>
      <c r="G512" s="327"/>
      <c r="H512" s="327"/>
      <c r="I512" s="327"/>
      <c r="J512" s="327"/>
      <c r="K512" s="327"/>
      <c r="L512" s="327"/>
      <c r="M512" s="327"/>
      <c r="N512" s="327"/>
      <c r="O512" s="327"/>
      <c r="P512" s="327"/>
      <c r="Q512" s="327"/>
      <c r="R512" s="327"/>
      <c r="S512" s="327"/>
      <c r="T512" s="327"/>
      <c r="U512" s="327"/>
      <c r="V512" s="327"/>
      <c r="W512" s="327"/>
      <c r="X512" s="327"/>
      <c r="Y512" s="327"/>
      <c r="Z512" s="327"/>
      <c r="AA512" s="327"/>
      <c r="AB512" s="327"/>
      <c r="AC512" s="327"/>
      <c r="AD512" s="327"/>
      <c r="AE512" s="327"/>
      <c r="AF512" s="327"/>
      <c r="AG512" s="327"/>
      <c r="AH512" s="327"/>
      <c r="AI512" s="327"/>
      <c r="AJ512" s="327"/>
      <c r="AK512" s="327"/>
      <c r="AL512" s="327"/>
      <c r="AM512" s="327"/>
      <c r="AN512" s="327"/>
      <c r="AO512" s="327"/>
      <c r="AP512" s="327"/>
      <c r="AQ512" s="327"/>
    </row>
    <row r="513" spans="1:43" x14ac:dyDescent="0.15">
      <c r="A513" s="469"/>
      <c r="B513" s="469"/>
      <c r="C513" s="484"/>
      <c r="D513" s="472"/>
      <c r="E513" s="471"/>
      <c r="F513" s="471"/>
      <c r="G513" s="327"/>
      <c r="H513" s="327"/>
      <c r="I513" s="327"/>
      <c r="J513" s="327"/>
      <c r="K513" s="327"/>
      <c r="L513" s="327"/>
      <c r="M513" s="327"/>
      <c r="N513" s="327"/>
      <c r="O513" s="327"/>
      <c r="P513" s="327"/>
      <c r="Q513" s="327"/>
      <c r="R513" s="327"/>
      <c r="S513" s="327"/>
      <c r="T513" s="327"/>
      <c r="U513" s="327"/>
      <c r="V513" s="327"/>
      <c r="W513" s="327"/>
      <c r="X513" s="327"/>
      <c r="Y513" s="327"/>
      <c r="Z513" s="327"/>
      <c r="AA513" s="327"/>
      <c r="AB513" s="327"/>
      <c r="AC513" s="327"/>
      <c r="AD513" s="327"/>
      <c r="AE513" s="327"/>
      <c r="AF513" s="327"/>
      <c r="AG513" s="327"/>
      <c r="AH513" s="327"/>
      <c r="AI513" s="327"/>
      <c r="AJ513" s="327"/>
      <c r="AK513" s="327"/>
      <c r="AL513" s="327"/>
      <c r="AM513" s="327"/>
      <c r="AN513" s="327"/>
      <c r="AO513" s="327"/>
      <c r="AP513" s="327"/>
      <c r="AQ513" s="327"/>
    </row>
    <row r="514" spans="1:43" x14ac:dyDescent="0.15">
      <c r="A514" s="469"/>
      <c r="B514" s="469"/>
      <c r="C514" s="484"/>
      <c r="D514" s="472"/>
      <c r="E514" s="471"/>
      <c r="F514" s="471"/>
      <c r="G514" s="327"/>
      <c r="H514" s="327"/>
      <c r="I514" s="327"/>
      <c r="J514" s="327"/>
      <c r="K514" s="327"/>
      <c r="L514" s="327"/>
      <c r="M514" s="327"/>
      <c r="N514" s="327"/>
      <c r="O514" s="327"/>
      <c r="P514" s="327"/>
      <c r="Q514" s="327"/>
      <c r="R514" s="327"/>
      <c r="S514" s="327"/>
      <c r="T514" s="327"/>
      <c r="U514" s="327"/>
      <c r="V514" s="327"/>
      <c r="W514" s="327"/>
      <c r="X514" s="327"/>
      <c r="Y514" s="327"/>
      <c r="Z514" s="327"/>
      <c r="AA514" s="327"/>
      <c r="AB514" s="327"/>
      <c r="AC514" s="327"/>
      <c r="AD514" s="327"/>
      <c r="AE514" s="327"/>
      <c r="AF514" s="327"/>
      <c r="AG514" s="327"/>
      <c r="AH514" s="327"/>
      <c r="AI514" s="327"/>
      <c r="AJ514" s="327"/>
      <c r="AK514" s="327"/>
      <c r="AL514" s="327"/>
      <c r="AM514" s="327"/>
      <c r="AN514" s="327"/>
      <c r="AO514" s="327"/>
      <c r="AP514" s="327"/>
      <c r="AQ514" s="327"/>
    </row>
    <row r="515" spans="1:43" x14ac:dyDescent="0.15">
      <c r="A515" s="469"/>
      <c r="B515" s="469"/>
      <c r="C515" s="484"/>
      <c r="D515" s="472"/>
      <c r="E515" s="471"/>
      <c r="F515" s="471"/>
      <c r="G515" s="327"/>
      <c r="H515" s="327"/>
      <c r="I515" s="327"/>
      <c r="J515" s="327"/>
      <c r="K515" s="327"/>
      <c r="L515" s="327"/>
      <c r="M515" s="327"/>
      <c r="N515" s="327"/>
      <c r="O515" s="327"/>
      <c r="P515" s="327"/>
      <c r="Q515" s="327"/>
      <c r="R515" s="327"/>
      <c r="S515" s="327"/>
      <c r="T515" s="327"/>
      <c r="U515" s="327"/>
      <c r="V515" s="327"/>
      <c r="W515" s="327"/>
      <c r="X515" s="327"/>
      <c r="Y515" s="327"/>
      <c r="Z515" s="327"/>
      <c r="AA515" s="327"/>
      <c r="AB515" s="327"/>
      <c r="AC515" s="327"/>
      <c r="AD515" s="327"/>
      <c r="AE515" s="327"/>
      <c r="AF515" s="327"/>
      <c r="AG515" s="327"/>
      <c r="AH515" s="327"/>
      <c r="AI515" s="327"/>
      <c r="AJ515" s="327"/>
      <c r="AK515" s="327"/>
      <c r="AL515" s="327"/>
      <c r="AM515" s="327"/>
      <c r="AN515" s="327"/>
      <c r="AO515" s="327"/>
      <c r="AP515" s="327"/>
      <c r="AQ515" s="327"/>
    </row>
    <row r="516" spans="1:43" x14ac:dyDescent="0.15">
      <c r="A516" s="469"/>
      <c r="B516" s="469"/>
      <c r="C516" s="484"/>
      <c r="D516" s="472"/>
      <c r="E516" s="471"/>
      <c r="F516" s="471"/>
      <c r="G516" s="327"/>
      <c r="H516" s="327"/>
      <c r="I516" s="327"/>
      <c r="J516" s="327"/>
      <c r="K516" s="327"/>
      <c r="L516" s="327"/>
      <c r="M516" s="327"/>
      <c r="N516" s="327"/>
      <c r="O516" s="327"/>
      <c r="P516" s="327"/>
      <c r="Q516" s="327"/>
      <c r="R516" s="327"/>
      <c r="S516" s="327"/>
      <c r="T516" s="327"/>
      <c r="U516" s="327"/>
      <c r="V516" s="327"/>
      <c r="W516" s="327"/>
      <c r="X516" s="327"/>
      <c r="Y516" s="327"/>
      <c r="Z516" s="327"/>
      <c r="AA516" s="327"/>
      <c r="AB516" s="327"/>
      <c r="AC516" s="327"/>
      <c r="AD516" s="327"/>
      <c r="AE516" s="327"/>
      <c r="AF516" s="327"/>
      <c r="AG516" s="327"/>
      <c r="AH516" s="327"/>
      <c r="AI516" s="327"/>
      <c r="AJ516" s="327"/>
      <c r="AK516" s="327"/>
      <c r="AL516" s="327"/>
      <c r="AM516" s="327"/>
      <c r="AN516" s="327"/>
      <c r="AO516" s="327"/>
      <c r="AP516" s="327"/>
      <c r="AQ516" s="327"/>
    </row>
    <row r="517" spans="1:43" x14ac:dyDescent="0.15">
      <c r="A517" s="469"/>
      <c r="B517" s="469"/>
      <c r="C517" s="484"/>
      <c r="D517" s="472"/>
      <c r="E517" s="471"/>
      <c r="F517" s="471"/>
      <c r="G517" s="327"/>
      <c r="H517" s="327"/>
      <c r="I517" s="327"/>
      <c r="J517" s="327"/>
      <c r="K517" s="327"/>
      <c r="L517" s="327"/>
      <c r="M517" s="327"/>
      <c r="N517" s="327"/>
      <c r="O517" s="327"/>
      <c r="P517" s="327"/>
      <c r="Q517" s="327"/>
      <c r="R517" s="327"/>
      <c r="S517" s="327"/>
      <c r="T517" s="327"/>
      <c r="U517" s="327"/>
      <c r="V517" s="327"/>
      <c r="W517" s="327"/>
      <c r="X517" s="327"/>
      <c r="Y517" s="327"/>
      <c r="Z517" s="327"/>
      <c r="AA517" s="327"/>
      <c r="AB517" s="327"/>
      <c r="AC517" s="327"/>
      <c r="AD517" s="327"/>
      <c r="AE517" s="327"/>
      <c r="AF517" s="327"/>
      <c r="AG517" s="327"/>
      <c r="AH517" s="327"/>
      <c r="AI517" s="327"/>
      <c r="AJ517" s="327"/>
      <c r="AK517" s="327"/>
      <c r="AL517" s="327"/>
      <c r="AM517" s="327"/>
      <c r="AN517" s="327"/>
      <c r="AO517" s="327"/>
      <c r="AP517" s="327"/>
      <c r="AQ517" s="327"/>
    </row>
    <row r="518" spans="1:43" x14ac:dyDescent="0.15">
      <c r="A518" s="469"/>
      <c r="B518" s="469"/>
      <c r="C518" s="484"/>
      <c r="D518" s="472"/>
      <c r="E518" s="471"/>
      <c r="F518" s="471"/>
      <c r="G518" s="327"/>
      <c r="H518" s="327"/>
      <c r="I518" s="327"/>
      <c r="J518" s="327"/>
      <c r="K518" s="327"/>
      <c r="L518" s="327"/>
      <c r="M518" s="327"/>
      <c r="N518" s="327"/>
      <c r="O518" s="327"/>
      <c r="P518" s="327"/>
      <c r="Q518" s="327"/>
      <c r="R518" s="327"/>
      <c r="S518" s="327"/>
      <c r="T518" s="327"/>
      <c r="U518" s="327"/>
      <c r="V518" s="327"/>
      <c r="W518" s="327"/>
      <c r="X518" s="327"/>
      <c r="Y518" s="327"/>
      <c r="Z518" s="327"/>
      <c r="AA518" s="327"/>
      <c r="AB518" s="327"/>
      <c r="AC518" s="327"/>
      <c r="AD518" s="327"/>
      <c r="AE518" s="327"/>
      <c r="AF518" s="327"/>
      <c r="AG518" s="327"/>
      <c r="AH518" s="327"/>
      <c r="AI518" s="327"/>
      <c r="AJ518" s="327"/>
      <c r="AK518" s="327"/>
      <c r="AL518" s="327"/>
      <c r="AM518" s="327"/>
      <c r="AN518" s="327"/>
      <c r="AO518" s="327"/>
      <c r="AP518" s="327"/>
      <c r="AQ518" s="327"/>
    </row>
    <row r="519" spans="1:43" x14ac:dyDescent="0.15">
      <c r="A519" s="469"/>
      <c r="B519" s="469"/>
      <c r="C519" s="484"/>
      <c r="D519" s="472"/>
      <c r="E519" s="471"/>
      <c r="F519" s="471"/>
      <c r="G519" s="327"/>
      <c r="H519" s="327"/>
      <c r="I519" s="327"/>
      <c r="J519" s="327"/>
      <c r="K519" s="327"/>
      <c r="L519" s="327"/>
      <c r="M519" s="327"/>
      <c r="N519" s="327"/>
      <c r="O519" s="327"/>
      <c r="P519" s="327"/>
      <c r="Q519" s="327"/>
      <c r="R519" s="327"/>
      <c r="S519" s="327"/>
      <c r="T519" s="327"/>
      <c r="U519" s="327"/>
      <c r="V519" s="327"/>
      <c r="W519" s="327"/>
      <c r="X519" s="327"/>
      <c r="Y519" s="327"/>
      <c r="Z519" s="327"/>
      <c r="AA519" s="327"/>
      <c r="AB519" s="327"/>
      <c r="AC519" s="327"/>
      <c r="AD519" s="327"/>
      <c r="AE519" s="327"/>
      <c r="AF519" s="327"/>
      <c r="AG519" s="327"/>
      <c r="AH519" s="327"/>
      <c r="AI519" s="327"/>
      <c r="AJ519" s="327"/>
      <c r="AK519" s="327"/>
      <c r="AL519" s="327"/>
      <c r="AM519" s="327"/>
      <c r="AN519" s="327"/>
      <c r="AO519" s="327"/>
      <c r="AP519" s="327"/>
      <c r="AQ519" s="327"/>
    </row>
    <row r="520" spans="1:43" x14ac:dyDescent="0.15">
      <c r="A520" s="469"/>
      <c r="B520" s="469"/>
      <c r="C520" s="484"/>
      <c r="D520" s="472"/>
      <c r="E520" s="471"/>
      <c r="F520" s="471"/>
      <c r="G520" s="327"/>
      <c r="H520" s="327"/>
      <c r="I520" s="327"/>
      <c r="J520" s="327"/>
      <c r="K520" s="327"/>
      <c r="L520" s="327"/>
      <c r="M520" s="327"/>
      <c r="N520" s="327"/>
      <c r="O520" s="327"/>
      <c r="P520" s="327"/>
      <c r="Q520" s="327"/>
      <c r="R520" s="327"/>
      <c r="S520" s="327"/>
      <c r="T520" s="327"/>
      <c r="U520" s="327"/>
      <c r="V520" s="327"/>
      <c r="W520" s="327"/>
      <c r="X520" s="327"/>
      <c r="Y520" s="327"/>
      <c r="Z520" s="327"/>
      <c r="AA520" s="327"/>
      <c r="AB520" s="327"/>
      <c r="AC520" s="327"/>
      <c r="AD520" s="327"/>
      <c r="AE520" s="327"/>
      <c r="AF520" s="327"/>
      <c r="AG520" s="327"/>
      <c r="AH520" s="327"/>
      <c r="AI520" s="327"/>
      <c r="AJ520" s="327"/>
      <c r="AK520" s="327"/>
      <c r="AL520" s="327"/>
      <c r="AM520" s="327"/>
      <c r="AN520" s="327"/>
      <c r="AO520" s="327"/>
      <c r="AP520" s="327"/>
      <c r="AQ520" s="327"/>
    </row>
    <row r="521" spans="1:43" x14ac:dyDescent="0.15">
      <c r="A521" s="469"/>
      <c r="B521" s="469"/>
      <c r="C521" s="484"/>
      <c r="D521" s="472"/>
      <c r="E521" s="471"/>
      <c r="F521" s="471"/>
      <c r="G521" s="327"/>
      <c r="H521" s="327"/>
      <c r="I521" s="327"/>
      <c r="J521" s="327"/>
      <c r="K521" s="327"/>
      <c r="L521" s="327"/>
      <c r="M521" s="327"/>
      <c r="N521" s="327"/>
      <c r="O521" s="327"/>
      <c r="P521" s="327"/>
      <c r="Q521" s="327"/>
      <c r="R521" s="327"/>
      <c r="S521" s="327"/>
      <c r="T521" s="327"/>
      <c r="U521" s="327"/>
      <c r="V521" s="327"/>
      <c r="W521" s="327"/>
      <c r="X521" s="327"/>
      <c r="Y521" s="327"/>
      <c r="Z521" s="327"/>
      <c r="AA521" s="327"/>
      <c r="AB521" s="327"/>
      <c r="AC521" s="327"/>
      <c r="AD521" s="327"/>
      <c r="AE521" s="327"/>
      <c r="AF521" s="327"/>
      <c r="AG521" s="327"/>
      <c r="AH521" s="327"/>
      <c r="AI521" s="327"/>
      <c r="AJ521" s="327"/>
      <c r="AK521" s="327"/>
      <c r="AL521" s="327"/>
      <c r="AM521" s="327"/>
      <c r="AN521" s="327"/>
      <c r="AO521" s="327"/>
      <c r="AP521" s="327"/>
      <c r="AQ521" s="327"/>
    </row>
    <row r="522" spans="1:43" x14ac:dyDescent="0.15">
      <c r="A522" s="469"/>
      <c r="B522" s="469"/>
      <c r="C522" s="484"/>
      <c r="D522" s="472"/>
      <c r="E522" s="471"/>
      <c r="F522" s="471"/>
      <c r="G522" s="327"/>
      <c r="H522" s="327"/>
      <c r="I522" s="327"/>
      <c r="J522" s="327"/>
      <c r="K522" s="327"/>
      <c r="L522" s="327"/>
      <c r="M522" s="327"/>
      <c r="N522" s="327"/>
      <c r="O522" s="327"/>
      <c r="P522" s="327"/>
      <c r="Q522" s="327"/>
      <c r="R522" s="327"/>
      <c r="S522" s="327"/>
      <c r="T522" s="327"/>
      <c r="U522" s="327"/>
      <c r="V522" s="327"/>
      <c r="W522" s="327"/>
      <c r="X522" s="327"/>
      <c r="Y522" s="327"/>
      <c r="Z522" s="327"/>
      <c r="AA522" s="327"/>
      <c r="AB522" s="327"/>
      <c r="AC522" s="327"/>
      <c r="AD522" s="327"/>
      <c r="AE522" s="327"/>
      <c r="AF522" s="327"/>
      <c r="AG522" s="327"/>
      <c r="AH522" s="327"/>
      <c r="AI522" s="327"/>
      <c r="AJ522" s="327"/>
      <c r="AK522" s="327"/>
      <c r="AL522" s="327"/>
      <c r="AM522" s="327"/>
      <c r="AN522" s="327"/>
      <c r="AO522" s="327"/>
      <c r="AP522" s="327"/>
      <c r="AQ522" s="327"/>
    </row>
    <row r="523" spans="1:43" x14ac:dyDescent="0.15">
      <c r="A523" s="469"/>
      <c r="B523" s="469"/>
      <c r="C523" s="484"/>
      <c r="D523" s="472"/>
      <c r="E523" s="471"/>
      <c r="F523" s="471"/>
      <c r="G523" s="327"/>
      <c r="H523" s="327"/>
      <c r="I523" s="327"/>
      <c r="J523" s="327"/>
      <c r="K523" s="327"/>
      <c r="L523" s="327"/>
      <c r="M523" s="327"/>
      <c r="N523" s="327"/>
      <c r="O523" s="327"/>
      <c r="P523" s="327"/>
      <c r="Q523" s="327"/>
      <c r="R523" s="327"/>
      <c r="S523" s="327"/>
      <c r="T523" s="327"/>
      <c r="U523" s="327"/>
      <c r="V523" s="327"/>
      <c r="W523" s="327"/>
      <c r="X523" s="327"/>
      <c r="Y523" s="327"/>
      <c r="Z523" s="327"/>
      <c r="AA523" s="327"/>
      <c r="AB523" s="327"/>
      <c r="AC523" s="327"/>
      <c r="AD523" s="327"/>
      <c r="AE523" s="327"/>
      <c r="AF523" s="327"/>
      <c r="AG523" s="327"/>
      <c r="AH523" s="327"/>
      <c r="AI523" s="327"/>
      <c r="AJ523" s="327"/>
      <c r="AK523" s="327"/>
      <c r="AL523" s="327"/>
      <c r="AM523" s="327"/>
      <c r="AN523" s="327"/>
      <c r="AO523" s="327"/>
      <c r="AP523" s="327"/>
      <c r="AQ523" s="327"/>
    </row>
    <row r="524" spans="1:43" x14ac:dyDescent="0.15">
      <c r="A524" s="469"/>
      <c r="B524" s="469"/>
      <c r="C524" s="484"/>
      <c r="D524" s="472"/>
      <c r="E524" s="471"/>
      <c r="F524" s="471"/>
      <c r="G524" s="327"/>
      <c r="H524" s="327"/>
      <c r="I524" s="327"/>
      <c r="J524" s="327"/>
      <c r="K524" s="327"/>
      <c r="L524" s="327"/>
      <c r="M524" s="327"/>
      <c r="N524" s="327"/>
      <c r="O524" s="327"/>
      <c r="P524" s="327"/>
      <c r="Q524" s="327"/>
      <c r="R524" s="327"/>
      <c r="S524" s="327"/>
      <c r="T524" s="327"/>
      <c r="U524" s="327"/>
      <c r="V524" s="327"/>
      <c r="W524" s="327"/>
      <c r="X524" s="327"/>
      <c r="Y524" s="327"/>
      <c r="Z524" s="327"/>
      <c r="AA524" s="327"/>
      <c r="AB524" s="327"/>
      <c r="AC524" s="327"/>
      <c r="AD524" s="327"/>
      <c r="AE524" s="327"/>
      <c r="AF524" s="327"/>
      <c r="AG524" s="327"/>
      <c r="AH524" s="327"/>
      <c r="AI524" s="327"/>
      <c r="AJ524" s="327"/>
      <c r="AK524" s="327"/>
      <c r="AL524" s="327"/>
      <c r="AM524" s="327"/>
      <c r="AN524" s="327"/>
      <c r="AO524" s="327"/>
      <c r="AP524" s="327"/>
      <c r="AQ524" s="327"/>
    </row>
    <row r="525" spans="1:43" x14ac:dyDescent="0.15">
      <c r="A525" s="469"/>
      <c r="B525" s="469"/>
      <c r="C525" s="484"/>
      <c r="D525" s="472"/>
      <c r="E525" s="471"/>
      <c r="F525" s="471"/>
      <c r="G525" s="327"/>
      <c r="H525" s="327"/>
      <c r="I525" s="327"/>
      <c r="J525" s="327"/>
      <c r="K525" s="327"/>
      <c r="L525" s="327"/>
      <c r="M525" s="327"/>
      <c r="N525" s="327"/>
      <c r="O525" s="327"/>
      <c r="P525" s="327"/>
      <c r="Q525" s="327"/>
      <c r="R525" s="327"/>
      <c r="S525" s="327"/>
      <c r="T525" s="327"/>
      <c r="U525" s="327"/>
      <c r="V525" s="327"/>
      <c r="W525" s="327"/>
      <c r="X525" s="327"/>
      <c r="Y525" s="327"/>
      <c r="Z525" s="327"/>
      <c r="AA525" s="327"/>
      <c r="AB525" s="327"/>
      <c r="AC525" s="327"/>
      <c r="AD525" s="327"/>
      <c r="AE525" s="327"/>
      <c r="AF525" s="327"/>
      <c r="AG525" s="327"/>
      <c r="AH525" s="327"/>
      <c r="AI525" s="327"/>
      <c r="AJ525" s="327"/>
      <c r="AK525" s="327"/>
      <c r="AL525" s="327"/>
      <c r="AM525" s="327"/>
      <c r="AN525" s="327"/>
      <c r="AO525" s="327"/>
      <c r="AP525" s="327"/>
      <c r="AQ525" s="327"/>
    </row>
    <row r="526" spans="1:43" x14ac:dyDescent="0.15">
      <c r="A526" s="469"/>
      <c r="B526" s="469"/>
      <c r="C526" s="484"/>
      <c r="D526" s="472"/>
      <c r="E526" s="471"/>
      <c r="F526" s="471"/>
      <c r="G526" s="327"/>
      <c r="H526" s="327"/>
      <c r="I526" s="327"/>
      <c r="J526" s="327"/>
      <c r="K526" s="327"/>
      <c r="L526" s="327"/>
      <c r="M526" s="327"/>
      <c r="N526" s="327"/>
      <c r="O526" s="327"/>
      <c r="P526" s="327"/>
      <c r="Q526" s="327"/>
      <c r="R526" s="327"/>
      <c r="S526" s="327"/>
      <c r="T526" s="327"/>
      <c r="U526" s="327"/>
      <c r="V526" s="327"/>
      <c r="W526" s="327"/>
      <c r="X526" s="327"/>
      <c r="Y526" s="327"/>
      <c r="Z526" s="327"/>
      <c r="AA526" s="327"/>
      <c r="AB526" s="327"/>
      <c r="AC526" s="327"/>
      <c r="AD526" s="327"/>
      <c r="AE526" s="327"/>
      <c r="AF526" s="327"/>
      <c r="AG526" s="327"/>
      <c r="AH526" s="327"/>
      <c r="AI526" s="327"/>
      <c r="AJ526" s="327"/>
      <c r="AK526" s="327"/>
      <c r="AL526" s="327"/>
      <c r="AM526" s="327"/>
      <c r="AN526" s="327"/>
      <c r="AO526" s="327"/>
      <c r="AP526" s="327"/>
      <c r="AQ526" s="327"/>
    </row>
    <row r="527" spans="1:43" x14ac:dyDescent="0.15">
      <c r="A527" s="469"/>
      <c r="B527" s="469"/>
      <c r="C527" s="484"/>
      <c r="D527" s="472"/>
      <c r="E527" s="471"/>
      <c r="F527" s="471"/>
      <c r="G527" s="327"/>
      <c r="H527" s="327"/>
      <c r="I527" s="327"/>
      <c r="J527" s="327"/>
      <c r="K527" s="327"/>
      <c r="L527" s="327"/>
      <c r="M527" s="327"/>
      <c r="N527" s="327"/>
      <c r="O527" s="327"/>
      <c r="P527" s="327"/>
      <c r="Q527" s="327"/>
      <c r="R527" s="327"/>
      <c r="S527" s="327"/>
      <c r="T527" s="327"/>
      <c r="U527" s="327"/>
      <c r="V527" s="327"/>
      <c r="W527" s="327"/>
      <c r="X527" s="327"/>
      <c r="Y527" s="327"/>
      <c r="Z527" s="327"/>
      <c r="AA527" s="327"/>
      <c r="AB527" s="327"/>
      <c r="AC527" s="327"/>
      <c r="AD527" s="327"/>
      <c r="AE527" s="327"/>
      <c r="AF527" s="327"/>
      <c r="AG527" s="327"/>
      <c r="AH527" s="327"/>
      <c r="AI527" s="327"/>
      <c r="AJ527" s="327"/>
      <c r="AK527" s="327"/>
      <c r="AL527" s="327"/>
      <c r="AM527" s="327"/>
      <c r="AN527" s="327"/>
      <c r="AO527" s="327"/>
      <c r="AP527" s="327"/>
      <c r="AQ527" s="327"/>
    </row>
    <row r="528" spans="1:43" x14ac:dyDescent="0.15">
      <c r="A528" s="469"/>
      <c r="B528" s="469"/>
      <c r="C528" s="484"/>
      <c r="D528" s="472"/>
      <c r="E528" s="471"/>
      <c r="F528" s="471"/>
      <c r="G528" s="327"/>
      <c r="H528" s="327"/>
      <c r="I528" s="327"/>
      <c r="J528" s="327"/>
      <c r="K528" s="327"/>
      <c r="L528" s="327"/>
      <c r="M528" s="327"/>
      <c r="N528" s="327"/>
      <c r="O528" s="327"/>
      <c r="P528" s="327"/>
      <c r="Q528" s="327"/>
      <c r="R528" s="327"/>
      <c r="S528" s="327"/>
      <c r="T528" s="327"/>
      <c r="U528" s="327"/>
      <c r="V528" s="327"/>
      <c r="W528" s="327"/>
      <c r="X528" s="327"/>
      <c r="Y528" s="327"/>
      <c r="Z528" s="327"/>
      <c r="AA528" s="327"/>
      <c r="AB528" s="327"/>
      <c r="AC528" s="327"/>
      <c r="AD528" s="327"/>
      <c r="AE528" s="327"/>
      <c r="AF528" s="327"/>
      <c r="AG528" s="327"/>
      <c r="AH528" s="327"/>
      <c r="AI528" s="327"/>
      <c r="AJ528" s="327"/>
      <c r="AK528" s="327"/>
      <c r="AL528" s="327"/>
      <c r="AM528" s="327"/>
      <c r="AN528" s="327"/>
      <c r="AO528" s="327"/>
      <c r="AP528" s="327"/>
      <c r="AQ528" s="327"/>
    </row>
    <row r="529" spans="1:43" x14ac:dyDescent="0.15">
      <c r="A529" s="469"/>
      <c r="B529" s="469"/>
      <c r="C529" s="484"/>
      <c r="D529" s="472"/>
      <c r="E529" s="471"/>
      <c r="F529" s="471"/>
      <c r="G529" s="327"/>
      <c r="H529" s="327"/>
      <c r="I529" s="327"/>
      <c r="J529" s="327"/>
      <c r="K529" s="327"/>
      <c r="L529" s="327"/>
      <c r="M529" s="327"/>
      <c r="N529" s="327"/>
      <c r="O529" s="327"/>
      <c r="P529" s="327"/>
      <c r="Q529" s="327"/>
      <c r="R529" s="327"/>
      <c r="S529" s="327"/>
      <c r="T529" s="327"/>
      <c r="U529" s="327"/>
      <c r="V529" s="327"/>
      <c r="W529" s="327"/>
      <c r="X529" s="327"/>
      <c r="Y529" s="327"/>
      <c r="Z529" s="327"/>
      <c r="AA529" s="327"/>
      <c r="AB529" s="327"/>
      <c r="AC529" s="327"/>
      <c r="AD529" s="327"/>
      <c r="AE529" s="327"/>
      <c r="AF529" s="327"/>
      <c r="AG529" s="327"/>
      <c r="AH529" s="327"/>
      <c r="AI529" s="327"/>
      <c r="AJ529" s="327"/>
      <c r="AK529" s="327"/>
      <c r="AL529" s="327"/>
      <c r="AM529" s="327"/>
      <c r="AN529" s="327"/>
      <c r="AO529" s="327"/>
      <c r="AP529" s="327"/>
      <c r="AQ529" s="327"/>
    </row>
    <row r="530" spans="1:43" x14ac:dyDescent="0.15">
      <c r="A530" s="469"/>
      <c r="B530" s="469"/>
      <c r="C530" s="484"/>
      <c r="D530" s="472"/>
      <c r="E530" s="471"/>
      <c r="F530" s="471"/>
      <c r="G530" s="327"/>
      <c r="H530" s="327"/>
      <c r="I530" s="327"/>
      <c r="J530" s="327"/>
      <c r="K530" s="327"/>
      <c r="L530" s="327"/>
      <c r="M530" s="327"/>
      <c r="N530" s="327"/>
      <c r="O530" s="327"/>
      <c r="P530" s="327"/>
      <c r="Q530" s="327"/>
      <c r="R530" s="327"/>
      <c r="S530" s="327"/>
      <c r="T530" s="327"/>
      <c r="U530" s="327"/>
      <c r="V530" s="327"/>
      <c r="W530" s="327"/>
      <c r="X530" s="327"/>
      <c r="Y530" s="327"/>
      <c r="Z530" s="327"/>
      <c r="AA530" s="327"/>
      <c r="AB530" s="327"/>
      <c r="AC530" s="327"/>
      <c r="AD530" s="327"/>
      <c r="AE530" s="327"/>
      <c r="AF530" s="327"/>
      <c r="AG530" s="327"/>
      <c r="AH530" s="327"/>
      <c r="AI530" s="327"/>
      <c r="AJ530" s="327"/>
      <c r="AK530" s="327"/>
      <c r="AL530" s="327"/>
      <c r="AM530" s="327"/>
      <c r="AN530" s="327"/>
      <c r="AO530" s="327"/>
      <c r="AP530" s="327"/>
      <c r="AQ530" s="327"/>
    </row>
    <row r="531" spans="1:43" x14ac:dyDescent="0.15">
      <c r="A531" s="469"/>
      <c r="B531" s="469"/>
      <c r="C531" s="484"/>
      <c r="D531" s="472"/>
      <c r="E531" s="471"/>
      <c r="F531" s="471"/>
      <c r="G531" s="327"/>
      <c r="H531" s="327"/>
      <c r="I531" s="327"/>
      <c r="J531" s="327"/>
      <c r="K531" s="327"/>
      <c r="L531" s="327"/>
      <c r="M531" s="327"/>
      <c r="N531" s="327"/>
      <c r="O531" s="327"/>
      <c r="P531" s="327"/>
      <c r="Q531" s="327"/>
      <c r="R531" s="327"/>
      <c r="S531" s="327"/>
      <c r="T531" s="327"/>
      <c r="U531" s="327"/>
      <c r="V531" s="327"/>
      <c r="W531" s="327"/>
      <c r="X531" s="327"/>
      <c r="Y531" s="327"/>
      <c r="Z531" s="327"/>
      <c r="AA531" s="327"/>
      <c r="AB531" s="327"/>
      <c r="AC531" s="327"/>
      <c r="AD531" s="327"/>
      <c r="AE531" s="327"/>
      <c r="AF531" s="327"/>
      <c r="AG531" s="327"/>
      <c r="AH531" s="327"/>
      <c r="AI531" s="327"/>
      <c r="AJ531" s="327"/>
      <c r="AK531" s="327"/>
      <c r="AL531" s="327"/>
      <c r="AM531" s="327"/>
      <c r="AN531" s="327"/>
      <c r="AO531" s="327"/>
      <c r="AP531" s="327"/>
      <c r="AQ531" s="327"/>
    </row>
    <row r="532" spans="1:43" x14ac:dyDescent="0.15">
      <c r="A532" s="469"/>
      <c r="B532" s="469"/>
      <c r="C532" s="484"/>
      <c r="D532" s="472"/>
      <c r="E532" s="471"/>
      <c r="F532" s="471"/>
      <c r="G532" s="327"/>
      <c r="H532" s="327"/>
      <c r="I532" s="327"/>
      <c r="J532" s="327"/>
      <c r="K532" s="327"/>
      <c r="L532" s="327"/>
      <c r="M532" s="327"/>
      <c r="N532" s="327"/>
      <c r="O532" s="327"/>
      <c r="P532" s="327"/>
      <c r="Q532" s="327"/>
      <c r="R532" s="327"/>
      <c r="S532" s="327"/>
      <c r="T532" s="327"/>
      <c r="U532" s="327"/>
      <c r="V532" s="327"/>
      <c r="W532" s="327"/>
      <c r="X532" s="327"/>
      <c r="Y532" s="327"/>
      <c r="Z532" s="327"/>
      <c r="AA532" s="327"/>
      <c r="AB532" s="327"/>
      <c r="AC532" s="327"/>
      <c r="AD532" s="327"/>
      <c r="AE532" s="327"/>
      <c r="AF532" s="327"/>
      <c r="AG532" s="327"/>
      <c r="AH532" s="327"/>
      <c r="AI532" s="327"/>
      <c r="AJ532" s="327"/>
      <c r="AK532" s="327"/>
      <c r="AL532" s="327"/>
      <c r="AM532" s="327"/>
      <c r="AN532" s="327"/>
      <c r="AO532" s="327"/>
      <c r="AP532" s="327"/>
      <c r="AQ532" s="327"/>
    </row>
    <row r="533" spans="1:43" x14ac:dyDescent="0.15">
      <c r="A533" s="469"/>
      <c r="B533" s="469"/>
      <c r="C533" s="484"/>
      <c r="D533" s="472"/>
      <c r="E533" s="471"/>
      <c r="F533" s="471"/>
      <c r="G533" s="327"/>
      <c r="H533" s="327"/>
      <c r="I533" s="327"/>
      <c r="J533" s="327"/>
      <c r="K533" s="327"/>
      <c r="L533" s="327"/>
      <c r="M533" s="327"/>
      <c r="N533" s="327"/>
      <c r="O533" s="327"/>
      <c r="P533" s="327"/>
      <c r="Q533" s="327"/>
      <c r="R533" s="327"/>
      <c r="S533" s="327"/>
      <c r="T533" s="327"/>
      <c r="U533" s="327"/>
      <c r="V533" s="327"/>
      <c r="W533" s="327"/>
      <c r="X533" s="327"/>
      <c r="Y533" s="327"/>
      <c r="Z533" s="327"/>
      <c r="AA533" s="327"/>
      <c r="AB533" s="327"/>
      <c r="AC533" s="327"/>
      <c r="AD533" s="327"/>
      <c r="AE533" s="327"/>
      <c r="AF533" s="327"/>
      <c r="AG533" s="327"/>
      <c r="AH533" s="327"/>
      <c r="AI533" s="327"/>
      <c r="AJ533" s="327"/>
      <c r="AK533" s="327"/>
      <c r="AL533" s="327"/>
      <c r="AM533" s="327"/>
      <c r="AN533" s="327"/>
      <c r="AO533" s="327"/>
      <c r="AP533" s="327"/>
      <c r="AQ533" s="327"/>
    </row>
    <row r="534" spans="1:43" x14ac:dyDescent="0.15">
      <c r="A534" s="469"/>
      <c r="B534" s="469"/>
      <c r="C534" s="484"/>
      <c r="D534" s="472"/>
      <c r="E534" s="471"/>
      <c r="F534" s="471"/>
      <c r="G534" s="327"/>
      <c r="H534" s="327"/>
      <c r="I534" s="327"/>
      <c r="J534" s="327"/>
      <c r="K534" s="327"/>
      <c r="L534" s="327"/>
      <c r="M534" s="327"/>
      <c r="N534" s="327"/>
      <c r="O534" s="327"/>
      <c r="P534" s="327"/>
      <c r="Q534" s="327"/>
      <c r="R534" s="327"/>
      <c r="S534" s="327"/>
      <c r="T534" s="327"/>
      <c r="U534" s="327"/>
      <c r="V534" s="327"/>
      <c r="W534" s="327"/>
      <c r="X534" s="327"/>
      <c r="Y534" s="327"/>
      <c r="Z534" s="327"/>
      <c r="AA534" s="327"/>
      <c r="AB534" s="327"/>
      <c r="AC534" s="327"/>
      <c r="AD534" s="327"/>
      <c r="AE534" s="327"/>
      <c r="AF534" s="327"/>
      <c r="AG534" s="327"/>
      <c r="AH534" s="327"/>
      <c r="AI534" s="327"/>
      <c r="AJ534" s="327"/>
      <c r="AK534" s="327"/>
      <c r="AL534" s="327"/>
      <c r="AM534" s="327"/>
      <c r="AN534" s="327"/>
      <c r="AO534" s="327"/>
      <c r="AP534" s="327"/>
      <c r="AQ534" s="327"/>
    </row>
    <row r="535" spans="1:43" x14ac:dyDescent="0.15">
      <c r="A535" s="469"/>
      <c r="B535" s="469"/>
      <c r="C535" s="484"/>
      <c r="D535" s="472"/>
      <c r="E535" s="471"/>
      <c r="F535" s="471"/>
      <c r="G535" s="327"/>
      <c r="H535" s="327"/>
      <c r="I535" s="327"/>
      <c r="J535" s="327"/>
      <c r="K535" s="327"/>
      <c r="L535" s="327"/>
      <c r="M535" s="327"/>
      <c r="N535" s="327"/>
      <c r="O535" s="327"/>
      <c r="P535" s="327"/>
      <c r="Q535" s="327"/>
      <c r="R535" s="327"/>
      <c r="S535" s="327"/>
      <c r="T535" s="327"/>
      <c r="U535" s="327"/>
      <c r="V535" s="327"/>
      <c r="W535" s="327"/>
      <c r="X535" s="327"/>
      <c r="Y535" s="327"/>
      <c r="Z535" s="327"/>
      <c r="AA535" s="327"/>
      <c r="AB535" s="327"/>
      <c r="AC535" s="327"/>
      <c r="AD535" s="327"/>
      <c r="AE535" s="327"/>
      <c r="AF535" s="327"/>
      <c r="AG535" s="327"/>
      <c r="AH535" s="327"/>
      <c r="AI535" s="327"/>
      <c r="AJ535" s="327"/>
      <c r="AK535" s="327"/>
      <c r="AL535" s="327"/>
      <c r="AM535" s="327"/>
      <c r="AN535" s="327"/>
      <c r="AO535" s="327"/>
      <c r="AP535" s="327"/>
      <c r="AQ535" s="327"/>
    </row>
    <row r="536" spans="1:43" x14ac:dyDescent="0.15">
      <c r="A536" s="469"/>
      <c r="B536" s="469"/>
      <c r="C536" s="484"/>
      <c r="D536" s="472"/>
      <c r="E536" s="471"/>
      <c r="F536" s="471"/>
      <c r="G536" s="327"/>
      <c r="H536" s="327"/>
      <c r="I536" s="327"/>
      <c r="J536" s="327"/>
      <c r="K536" s="327"/>
      <c r="L536" s="327"/>
      <c r="M536" s="327"/>
      <c r="N536" s="327"/>
      <c r="O536" s="327"/>
      <c r="P536" s="327"/>
      <c r="Q536" s="327"/>
      <c r="R536" s="327"/>
      <c r="S536" s="327"/>
      <c r="T536" s="327"/>
      <c r="U536" s="327"/>
      <c r="V536" s="327"/>
      <c r="W536" s="327"/>
      <c r="X536" s="327"/>
      <c r="Y536" s="327"/>
      <c r="Z536" s="327"/>
      <c r="AA536" s="327"/>
      <c r="AB536" s="327"/>
      <c r="AC536" s="327"/>
      <c r="AD536" s="327"/>
      <c r="AE536" s="327"/>
      <c r="AF536" s="327"/>
      <c r="AG536" s="327"/>
      <c r="AH536" s="327"/>
      <c r="AI536" s="327"/>
      <c r="AJ536" s="327"/>
      <c r="AK536" s="327"/>
      <c r="AL536" s="327"/>
      <c r="AM536" s="327"/>
      <c r="AN536" s="327"/>
      <c r="AO536" s="327"/>
      <c r="AP536" s="327"/>
      <c r="AQ536" s="327"/>
    </row>
    <row r="537" spans="1:43" x14ac:dyDescent="0.15">
      <c r="A537" s="469"/>
      <c r="B537" s="469"/>
      <c r="C537" s="484"/>
      <c r="D537" s="472"/>
      <c r="E537" s="471"/>
      <c r="F537" s="471"/>
      <c r="G537" s="327"/>
      <c r="H537" s="327"/>
      <c r="I537" s="327"/>
      <c r="J537" s="327"/>
      <c r="K537" s="327"/>
      <c r="L537" s="327"/>
      <c r="M537" s="327"/>
      <c r="N537" s="327"/>
      <c r="O537" s="327"/>
      <c r="P537" s="327"/>
      <c r="Q537" s="327"/>
      <c r="R537" s="327"/>
      <c r="S537" s="327"/>
      <c r="T537" s="327"/>
      <c r="U537" s="327"/>
      <c r="V537" s="327"/>
      <c r="W537" s="327"/>
      <c r="X537" s="327"/>
      <c r="Y537" s="327"/>
      <c r="Z537" s="327"/>
      <c r="AA537" s="327"/>
      <c r="AB537" s="327"/>
      <c r="AC537" s="327"/>
      <c r="AD537" s="327"/>
      <c r="AE537" s="327"/>
      <c r="AF537" s="327"/>
      <c r="AG537" s="327"/>
      <c r="AH537" s="327"/>
      <c r="AI537" s="327"/>
      <c r="AJ537" s="327"/>
      <c r="AK537" s="327"/>
      <c r="AL537" s="327"/>
      <c r="AM537" s="327"/>
      <c r="AN537" s="327"/>
      <c r="AO537" s="327"/>
      <c r="AP537" s="327"/>
      <c r="AQ537" s="327"/>
    </row>
    <row r="538" spans="1:43" x14ac:dyDescent="0.15">
      <c r="A538" s="469"/>
      <c r="B538" s="469"/>
      <c r="C538" s="484"/>
      <c r="D538" s="472"/>
      <c r="E538" s="471"/>
      <c r="F538" s="471"/>
      <c r="G538" s="327"/>
      <c r="H538" s="327"/>
      <c r="I538" s="327"/>
      <c r="J538" s="327"/>
      <c r="K538" s="327"/>
      <c r="L538" s="327"/>
      <c r="M538" s="327"/>
      <c r="N538" s="327"/>
      <c r="O538" s="327"/>
      <c r="P538" s="327"/>
      <c r="Q538" s="327"/>
      <c r="R538" s="327"/>
      <c r="S538" s="327"/>
      <c r="T538" s="327"/>
      <c r="U538" s="327"/>
      <c r="V538" s="327"/>
      <c r="W538" s="327"/>
      <c r="X538" s="327"/>
      <c r="Y538" s="327"/>
      <c r="Z538" s="327"/>
      <c r="AA538" s="327"/>
      <c r="AB538" s="327"/>
      <c r="AC538" s="327"/>
      <c r="AD538" s="327"/>
      <c r="AE538" s="327"/>
      <c r="AF538" s="327"/>
      <c r="AG538" s="327"/>
      <c r="AH538" s="327"/>
      <c r="AI538" s="327"/>
      <c r="AJ538" s="327"/>
      <c r="AK538" s="327"/>
      <c r="AL538" s="327"/>
      <c r="AM538" s="327"/>
      <c r="AN538" s="327"/>
      <c r="AO538" s="327"/>
      <c r="AP538" s="327"/>
      <c r="AQ538" s="327"/>
    </row>
    <row r="539" spans="1:43" x14ac:dyDescent="0.15">
      <c r="A539" s="469"/>
      <c r="B539" s="469"/>
      <c r="C539" s="484"/>
      <c r="D539" s="472"/>
      <c r="E539" s="471"/>
      <c r="F539" s="471"/>
      <c r="G539" s="327"/>
      <c r="H539" s="327"/>
      <c r="I539" s="327"/>
      <c r="J539" s="327"/>
      <c r="K539" s="327"/>
      <c r="L539" s="327"/>
      <c r="M539" s="327"/>
      <c r="N539" s="327"/>
      <c r="O539" s="327"/>
      <c r="P539" s="327"/>
      <c r="Q539" s="327"/>
      <c r="R539" s="327"/>
      <c r="S539" s="327"/>
      <c r="T539" s="327"/>
      <c r="U539" s="327"/>
      <c r="V539" s="327"/>
      <c r="W539" s="327"/>
      <c r="X539" s="327"/>
      <c r="Y539" s="327"/>
      <c r="Z539" s="327"/>
      <c r="AA539" s="327"/>
      <c r="AB539" s="327"/>
      <c r="AC539" s="327"/>
      <c r="AD539" s="327"/>
      <c r="AE539" s="327"/>
      <c r="AF539" s="327"/>
      <c r="AG539" s="327"/>
      <c r="AH539" s="327"/>
      <c r="AI539" s="327"/>
      <c r="AJ539" s="327"/>
      <c r="AK539" s="327"/>
      <c r="AL539" s="327"/>
      <c r="AM539" s="327"/>
      <c r="AN539" s="327"/>
      <c r="AO539" s="327"/>
      <c r="AP539" s="327"/>
      <c r="AQ539" s="327"/>
    </row>
    <row r="540" spans="1:43" x14ac:dyDescent="0.15">
      <c r="A540" s="469"/>
      <c r="B540" s="469"/>
      <c r="C540" s="484"/>
      <c r="D540" s="472"/>
      <c r="E540" s="471"/>
      <c r="F540" s="471"/>
      <c r="G540" s="327"/>
      <c r="H540" s="327"/>
      <c r="I540" s="327"/>
      <c r="J540" s="327"/>
      <c r="K540" s="327"/>
      <c r="L540" s="327"/>
      <c r="M540" s="327"/>
      <c r="N540" s="327"/>
      <c r="O540" s="327"/>
      <c r="P540" s="327"/>
      <c r="Q540" s="327"/>
      <c r="R540" s="327"/>
      <c r="S540" s="327"/>
      <c r="T540" s="327"/>
      <c r="U540" s="327"/>
      <c r="V540" s="327"/>
      <c r="W540" s="327"/>
      <c r="X540" s="327"/>
      <c r="Y540" s="327"/>
      <c r="Z540" s="327"/>
      <c r="AA540" s="327"/>
      <c r="AB540" s="327"/>
      <c r="AC540" s="327"/>
      <c r="AD540" s="327"/>
      <c r="AE540" s="327"/>
      <c r="AF540" s="327"/>
      <c r="AG540" s="327"/>
      <c r="AH540" s="327"/>
      <c r="AI540" s="327"/>
      <c r="AJ540" s="327"/>
      <c r="AK540" s="327"/>
      <c r="AL540" s="327"/>
      <c r="AM540" s="327"/>
      <c r="AN540" s="327"/>
      <c r="AO540" s="327"/>
      <c r="AP540" s="327"/>
      <c r="AQ540" s="327"/>
    </row>
    <row r="541" spans="1:43" x14ac:dyDescent="0.15">
      <c r="A541" s="469"/>
      <c r="B541" s="469"/>
      <c r="C541" s="484"/>
      <c r="D541" s="472"/>
      <c r="E541" s="471"/>
      <c r="F541" s="471"/>
      <c r="G541" s="327"/>
      <c r="H541" s="327"/>
      <c r="I541" s="327"/>
      <c r="J541" s="327"/>
      <c r="K541" s="327"/>
      <c r="L541" s="327"/>
      <c r="M541" s="327"/>
      <c r="N541" s="327"/>
      <c r="O541" s="327"/>
      <c r="P541" s="327"/>
      <c r="Q541" s="327"/>
      <c r="R541" s="327"/>
      <c r="S541" s="327"/>
      <c r="T541" s="327"/>
      <c r="U541" s="327"/>
      <c r="V541" s="327"/>
      <c r="W541" s="327"/>
      <c r="X541" s="327"/>
      <c r="Y541" s="327"/>
      <c r="Z541" s="327"/>
      <c r="AA541" s="327"/>
      <c r="AB541" s="327"/>
      <c r="AC541" s="327"/>
      <c r="AD541" s="327"/>
      <c r="AE541" s="327"/>
      <c r="AF541" s="327"/>
      <c r="AG541" s="327"/>
      <c r="AH541" s="327"/>
      <c r="AI541" s="327"/>
      <c r="AJ541" s="327"/>
      <c r="AK541" s="327"/>
      <c r="AL541" s="327"/>
      <c r="AM541" s="327"/>
      <c r="AN541" s="327"/>
      <c r="AO541" s="327"/>
      <c r="AP541" s="327"/>
      <c r="AQ541" s="327"/>
    </row>
    <row r="542" spans="1:43" x14ac:dyDescent="0.15">
      <c r="A542" s="469"/>
      <c r="B542" s="469"/>
      <c r="C542" s="484"/>
      <c r="D542" s="472"/>
      <c r="E542" s="471"/>
      <c r="F542" s="471"/>
      <c r="G542" s="327"/>
      <c r="H542" s="327"/>
      <c r="I542" s="327"/>
      <c r="J542" s="327"/>
      <c r="K542" s="327"/>
      <c r="L542" s="327"/>
      <c r="M542" s="327"/>
      <c r="N542" s="327"/>
      <c r="O542" s="327"/>
      <c r="P542" s="327"/>
      <c r="Q542" s="327"/>
      <c r="R542" s="327"/>
      <c r="S542" s="327"/>
      <c r="T542" s="327"/>
      <c r="U542" s="327"/>
      <c r="V542" s="327"/>
      <c r="W542" s="327"/>
      <c r="X542" s="327"/>
      <c r="Y542" s="327"/>
      <c r="Z542" s="327"/>
      <c r="AA542" s="327"/>
      <c r="AB542" s="327"/>
      <c r="AC542" s="327"/>
      <c r="AD542" s="327"/>
      <c r="AE542" s="327"/>
      <c r="AF542" s="327"/>
      <c r="AG542" s="327"/>
      <c r="AH542" s="327"/>
      <c r="AI542" s="327"/>
      <c r="AJ542" s="327"/>
      <c r="AK542" s="327"/>
      <c r="AL542" s="327"/>
      <c r="AM542" s="327"/>
      <c r="AN542" s="327"/>
      <c r="AO542" s="327"/>
      <c r="AP542" s="327"/>
      <c r="AQ542" s="327"/>
    </row>
    <row r="543" spans="1:43" x14ac:dyDescent="0.15">
      <c r="A543" s="469"/>
      <c r="B543" s="469"/>
      <c r="C543" s="484"/>
      <c r="D543" s="472"/>
      <c r="E543" s="471"/>
      <c r="F543" s="471"/>
      <c r="G543" s="327"/>
      <c r="H543" s="327"/>
      <c r="I543" s="327"/>
      <c r="J543" s="327"/>
      <c r="K543" s="327"/>
      <c r="L543" s="327"/>
      <c r="M543" s="327"/>
      <c r="N543" s="327"/>
      <c r="O543" s="327"/>
      <c r="P543" s="327"/>
      <c r="Q543" s="327"/>
      <c r="R543" s="327"/>
      <c r="S543" s="327"/>
      <c r="T543" s="327"/>
      <c r="U543" s="327"/>
      <c r="V543" s="327"/>
      <c r="W543" s="327"/>
      <c r="X543" s="327"/>
      <c r="Y543" s="327"/>
      <c r="Z543" s="327"/>
      <c r="AA543" s="327"/>
      <c r="AB543" s="327"/>
      <c r="AC543" s="327"/>
      <c r="AD543" s="327"/>
      <c r="AE543" s="327"/>
      <c r="AF543" s="327"/>
      <c r="AG543" s="327"/>
      <c r="AH543" s="327"/>
      <c r="AI543" s="327"/>
      <c r="AJ543" s="327"/>
      <c r="AK543" s="327"/>
      <c r="AL543" s="327"/>
      <c r="AM543" s="327"/>
      <c r="AN543" s="327"/>
      <c r="AO543" s="327"/>
      <c r="AP543" s="327"/>
      <c r="AQ543" s="327"/>
    </row>
    <row r="544" spans="1:43" x14ac:dyDescent="0.15">
      <c r="A544" s="469"/>
      <c r="B544" s="469"/>
      <c r="C544" s="484"/>
      <c r="D544" s="472"/>
      <c r="E544" s="471"/>
      <c r="F544" s="471"/>
      <c r="G544" s="327"/>
      <c r="H544" s="327"/>
      <c r="I544" s="327"/>
      <c r="J544" s="327"/>
      <c r="K544" s="327"/>
      <c r="L544" s="327"/>
      <c r="M544" s="327"/>
      <c r="N544" s="327"/>
      <c r="O544" s="327"/>
      <c r="P544" s="327"/>
      <c r="Q544" s="327"/>
      <c r="R544" s="327"/>
      <c r="S544" s="327"/>
      <c r="T544" s="327"/>
      <c r="U544" s="327"/>
      <c r="V544" s="327"/>
      <c r="W544" s="327"/>
      <c r="X544" s="327"/>
      <c r="Y544" s="327"/>
      <c r="Z544" s="327"/>
      <c r="AA544" s="327"/>
      <c r="AB544" s="327"/>
      <c r="AC544" s="327"/>
      <c r="AD544" s="327"/>
      <c r="AE544" s="327"/>
      <c r="AF544" s="327"/>
      <c r="AG544" s="327"/>
      <c r="AH544" s="327"/>
      <c r="AI544" s="327"/>
      <c r="AJ544" s="327"/>
      <c r="AK544" s="327"/>
      <c r="AL544" s="327"/>
      <c r="AM544" s="327"/>
      <c r="AN544" s="327"/>
      <c r="AO544" s="327"/>
      <c r="AP544" s="327"/>
      <c r="AQ544" s="327"/>
    </row>
    <row r="545" spans="1:43" x14ac:dyDescent="0.15">
      <c r="A545" s="469"/>
      <c r="B545" s="469"/>
      <c r="C545" s="484"/>
      <c r="D545" s="472"/>
      <c r="E545" s="471"/>
      <c r="F545" s="471"/>
      <c r="G545" s="327"/>
      <c r="H545" s="327"/>
      <c r="I545" s="327"/>
      <c r="J545" s="327"/>
      <c r="K545" s="327"/>
      <c r="L545" s="327"/>
      <c r="M545" s="327"/>
      <c r="N545" s="327"/>
      <c r="O545" s="327"/>
      <c r="P545" s="327"/>
      <c r="Q545" s="327"/>
      <c r="R545" s="327"/>
      <c r="S545" s="327"/>
      <c r="T545" s="327"/>
      <c r="U545" s="327"/>
      <c r="V545" s="327"/>
      <c r="W545" s="327"/>
      <c r="X545" s="327"/>
      <c r="Y545" s="327"/>
      <c r="Z545" s="327"/>
      <c r="AA545" s="327"/>
      <c r="AB545" s="327"/>
      <c r="AC545" s="327"/>
      <c r="AD545" s="327"/>
      <c r="AE545" s="327"/>
      <c r="AF545" s="327"/>
      <c r="AG545" s="327"/>
      <c r="AH545" s="327"/>
      <c r="AI545" s="327"/>
      <c r="AJ545" s="327"/>
      <c r="AK545" s="327"/>
      <c r="AL545" s="327"/>
      <c r="AM545" s="327"/>
      <c r="AN545" s="327"/>
      <c r="AO545" s="327"/>
      <c r="AP545" s="327"/>
      <c r="AQ545" s="327"/>
    </row>
    <row r="546" spans="1:43" x14ac:dyDescent="0.15">
      <c r="A546" s="469"/>
      <c r="B546" s="469"/>
      <c r="C546" s="484"/>
      <c r="D546" s="472"/>
      <c r="E546" s="471"/>
      <c r="F546" s="471"/>
      <c r="G546" s="327"/>
      <c r="H546" s="327"/>
      <c r="I546" s="327"/>
      <c r="J546" s="327"/>
      <c r="K546" s="327"/>
      <c r="L546" s="327"/>
      <c r="M546" s="327"/>
      <c r="N546" s="327"/>
      <c r="O546" s="327"/>
      <c r="P546" s="327"/>
      <c r="Q546" s="327"/>
      <c r="R546" s="327"/>
      <c r="S546" s="327"/>
      <c r="T546" s="327"/>
      <c r="U546" s="327"/>
      <c r="V546" s="327"/>
      <c r="W546" s="327"/>
      <c r="X546" s="327"/>
      <c r="Y546" s="327"/>
      <c r="Z546" s="327"/>
      <c r="AA546" s="327"/>
      <c r="AB546" s="327"/>
      <c r="AC546" s="327"/>
      <c r="AD546" s="327"/>
      <c r="AE546" s="327"/>
      <c r="AF546" s="327"/>
      <c r="AG546" s="327"/>
      <c r="AH546" s="327"/>
      <c r="AI546" s="327"/>
      <c r="AJ546" s="327"/>
      <c r="AK546" s="327"/>
      <c r="AL546" s="327"/>
      <c r="AM546" s="327"/>
      <c r="AN546" s="327"/>
      <c r="AO546" s="327"/>
      <c r="AP546" s="327"/>
      <c r="AQ546" s="327"/>
    </row>
    <row r="547" spans="1:43" x14ac:dyDescent="0.15">
      <c r="A547" s="469"/>
      <c r="B547" s="469"/>
      <c r="C547" s="484"/>
      <c r="D547" s="472"/>
      <c r="E547" s="471"/>
      <c r="F547" s="471"/>
      <c r="G547" s="327"/>
      <c r="H547" s="327"/>
      <c r="I547" s="327"/>
      <c r="J547" s="327"/>
      <c r="K547" s="327"/>
      <c r="L547" s="327"/>
      <c r="M547" s="327"/>
      <c r="N547" s="327"/>
      <c r="O547" s="327"/>
      <c r="P547" s="327"/>
      <c r="Q547" s="327"/>
      <c r="R547" s="327"/>
      <c r="S547" s="327"/>
      <c r="T547" s="327"/>
      <c r="U547" s="327"/>
      <c r="V547" s="327"/>
      <c r="W547" s="327"/>
      <c r="X547" s="327"/>
      <c r="Y547" s="327"/>
      <c r="Z547" s="327"/>
      <c r="AA547" s="327"/>
      <c r="AB547" s="327"/>
      <c r="AC547" s="327"/>
      <c r="AD547" s="327"/>
      <c r="AE547" s="327"/>
      <c r="AF547" s="327"/>
      <c r="AG547" s="327"/>
      <c r="AH547" s="327"/>
      <c r="AI547" s="327"/>
      <c r="AJ547" s="327"/>
      <c r="AK547" s="327"/>
      <c r="AL547" s="327"/>
      <c r="AM547" s="327"/>
      <c r="AN547" s="327"/>
      <c r="AO547" s="327"/>
      <c r="AP547" s="327"/>
      <c r="AQ547" s="327"/>
    </row>
    <row r="548" spans="1:43" x14ac:dyDescent="0.15">
      <c r="A548" s="469"/>
      <c r="B548" s="469"/>
      <c r="C548" s="484"/>
      <c r="D548" s="472"/>
      <c r="E548" s="471"/>
      <c r="F548" s="471"/>
      <c r="G548" s="327"/>
      <c r="H548" s="327"/>
      <c r="I548" s="327"/>
      <c r="J548" s="327"/>
      <c r="K548" s="327"/>
      <c r="L548" s="327"/>
      <c r="M548" s="327"/>
      <c r="N548" s="327"/>
      <c r="O548" s="327"/>
      <c r="P548" s="327"/>
      <c r="Q548" s="327"/>
      <c r="R548" s="327"/>
      <c r="S548" s="327"/>
      <c r="T548" s="327"/>
      <c r="U548" s="327"/>
      <c r="V548" s="327"/>
      <c r="W548" s="327"/>
      <c r="X548" s="327"/>
      <c r="Y548" s="327"/>
      <c r="Z548" s="327"/>
      <c r="AA548" s="327"/>
      <c r="AB548" s="327"/>
      <c r="AC548" s="327"/>
      <c r="AD548" s="327"/>
      <c r="AE548" s="327"/>
      <c r="AF548" s="327"/>
      <c r="AG548" s="327"/>
      <c r="AH548" s="327"/>
      <c r="AI548" s="327"/>
      <c r="AJ548" s="327"/>
      <c r="AK548" s="327"/>
      <c r="AL548" s="327"/>
      <c r="AM548" s="327"/>
      <c r="AN548" s="327"/>
      <c r="AO548" s="327"/>
      <c r="AP548" s="327"/>
      <c r="AQ548" s="327"/>
    </row>
    <row r="549" spans="1:43" x14ac:dyDescent="0.15">
      <c r="A549" s="469"/>
      <c r="B549" s="469"/>
      <c r="C549" s="484"/>
      <c r="D549" s="472"/>
      <c r="E549" s="471"/>
      <c r="F549" s="471"/>
      <c r="G549" s="327"/>
      <c r="H549" s="327"/>
      <c r="I549" s="327"/>
      <c r="J549" s="327"/>
      <c r="K549" s="327"/>
      <c r="L549" s="327"/>
      <c r="M549" s="327"/>
      <c r="N549" s="327"/>
      <c r="O549" s="327"/>
      <c r="P549" s="327"/>
      <c r="Q549" s="327"/>
      <c r="R549" s="327"/>
      <c r="S549" s="327"/>
      <c r="T549" s="327"/>
      <c r="U549" s="327"/>
      <c r="V549" s="327"/>
      <c r="W549" s="327"/>
      <c r="X549" s="327"/>
      <c r="Y549" s="327"/>
      <c r="Z549" s="327"/>
      <c r="AA549" s="327"/>
      <c r="AB549" s="327"/>
      <c r="AC549" s="327"/>
      <c r="AD549" s="327"/>
      <c r="AE549" s="327"/>
      <c r="AF549" s="327"/>
      <c r="AG549" s="327"/>
      <c r="AH549" s="327"/>
      <c r="AI549" s="327"/>
      <c r="AJ549" s="327"/>
      <c r="AK549" s="327"/>
      <c r="AL549" s="327"/>
      <c r="AM549" s="327"/>
      <c r="AN549" s="327"/>
      <c r="AO549" s="327"/>
      <c r="AP549" s="327"/>
      <c r="AQ549" s="327"/>
    </row>
    <row r="550" spans="1:43" x14ac:dyDescent="0.15">
      <c r="A550" s="469"/>
      <c r="B550" s="469"/>
      <c r="C550" s="484"/>
      <c r="D550" s="472"/>
      <c r="E550" s="471"/>
      <c r="F550" s="471"/>
      <c r="G550" s="327"/>
      <c r="H550" s="327"/>
      <c r="I550" s="327"/>
      <c r="J550" s="327"/>
      <c r="K550" s="327"/>
      <c r="L550" s="327"/>
      <c r="M550" s="327"/>
      <c r="N550" s="327"/>
      <c r="O550" s="327"/>
      <c r="P550" s="327"/>
      <c r="Q550" s="327"/>
      <c r="R550" s="327"/>
      <c r="S550" s="327"/>
      <c r="T550" s="327"/>
      <c r="U550" s="327"/>
      <c r="V550" s="327"/>
      <c r="W550" s="327"/>
      <c r="X550" s="327"/>
      <c r="Y550" s="327"/>
      <c r="Z550" s="327"/>
      <c r="AA550" s="327"/>
      <c r="AB550" s="327"/>
      <c r="AC550" s="327"/>
      <c r="AD550" s="327"/>
      <c r="AE550" s="327"/>
      <c r="AF550" s="327"/>
      <c r="AG550" s="327"/>
      <c r="AH550" s="327"/>
      <c r="AI550" s="327"/>
      <c r="AJ550" s="327"/>
      <c r="AK550" s="327"/>
      <c r="AL550" s="327"/>
      <c r="AM550" s="327"/>
      <c r="AN550" s="327"/>
      <c r="AO550" s="327"/>
      <c r="AP550" s="327"/>
      <c r="AQ550" s="327"/>
    </row>
    <row r="551" spans="1:43" x14ac:dyDescent="0.15">
      <c r="A551" s="469"/>
      <c r="B551" s="469"/>
      <c r="C551" s="484"/>
      <c r="D551" s="472"/>
      <c r="E551" s="471"/>
      <c r="F551" s="471"/>
      <c r="G551" s="327"/>
      <c r="H551" s="327"/>
      <c r="I551" s="327"/>
      <c r="J551" s="327"/>
      <c r="K551" s="327"/>
      <c r="L551" s="327"/>
      <c r="M551" s="327"/>
      <c r="N551" s="327"/>
      <c r="O551" s="327"/>
      <c r="P551" s="327"/>
      <c r="Q551" s="327"/>
      <c r="R551" s="327"/>
      <c r="S551" s="327"/>
      <c r="T551" s="327"/>
      <c r="U551" s="327"/>
      <c r="V551" s="327"/>
      <c r="W551" s="327"/>
      <c r="X551" s="327"/>
      <c r="Y551" s="327"/>
      <c r="Z551" s="327"/>
      <c r="AA551" s="327"/>
      <c r="AB551" s="327"/>
      <c r="AC551" s="327"/>
      <c r="AD551" s="327"/>
      <c r="AE551" s="327"/>
      <c r="AF551" s="327"/>
      <c r="AG551" s="327"/>
      <c r="AH551" s="327"/>
      <c r="AI551" s="327"/>
      <c r="AJ551" s="327"/>
      <c r="AK551" s="327"/>
      <c r="AL551" s="327"/>
      <c r="AM551" s="327"/>
      <c r="AN551" s="327"/>
      <c r="AO551" s="327"/>
      <c r="AP551" s="327"/>
      <c r="AQ551" s="327"/>
    </row>
    <row r="552" spans="1:43" x14ac:dyDescent="0.15">
      <c r="A552" s="469"/>
      <c r="B552" s="469"/>
      <c r="C552" s="484"/>
      <c r="D552" s="472"/>
      <c r="E552" s="471"/>
      <c r="F552" s="471"/>
      <c r="G552" s="327"/>
      <c r="H552" s="327"/>
      <c r="I552" s="327"/>
      <c r="J552" s="327"/>
      <c r="K552" s="327"/>
      <c r="L552" s="327"/>
      <c r="M552" s="327"/>
      <c r="N552" s="327"/>
      <c r="O552" s="327"/>
      <c r="P552" s="327"/>
      <c r="Q552" s="327"/>
      <c r="R552" s="327"/>
      <c r="S552" s="327"/>
      <c r="T552" s="327"/>
      <c r="U552" s="327"/>
      <c r="V552" s="327"/>
      <c r="W552" s="327"/>
      <c r="X552" s="327"/>
      <c r="Y552" s="327"/>
      <c r="Z552" s="327"/>
      <c r="AA552" s="327"/>
      <c r="AB552" s="327"/>
      <c r="AC552" s="327"/>
      <c r="AD552" s="327"/>
      <c r="AE552" s="327"/>
      <c r="AF552" s="327"/>
      <c r="AG552" s="327"/>
      <c r="AH552" s="327"/>
      <c r="AI552" s="327"/>
      <c r="AJ552" s="327"/>
      <c r="AK552" s="327"/>
      <c r="AL552" s="327"/>
      <c r="AM552" s="327"/>
      <c r="AN552" s="327"/>
      <c r="AO552" s="327"/>
      <c r="AP552" s="327"/>
      <c r="AQ552" s="327"/>
    </row>
    <row r="553" spans="1:43" x14ac:dyDescent="0.15">
      <c r="A553" s="469"/>
      <c r="B553" s="469"/>
      <c r="C553" s="484"/>
      <c r="D553" s="472"/>
      <c r="E553" s="471"/>
      <c r="F553" s="471"/>
      <c r="G553" s="327"/>
      <c r="H553" s="327"/>
      <c r="I553" s="327"/>
      <c r="J553" s="327"/>
      <c r="K553" s="327"/>
      <c r="L553" s="327"/>
      <c r="M553" s="327"/>
      <c r="N553" s="327"/>
      <c r="O553" s="327"/>
      <c r="P553" s="327"/>
      <c r="Q553" s="327"/>
      <c r="R553" s="327"/>
      <c r="S553" s="327"/>
      <c r="T553" s="327"/>
      <c r="U553" s="327"/>
      <c r="V553" s="327"/>
      <c r="W553" s="327"/>
      <c r="X553" s="327"/>
      <c r="Y553" s="327"/>
      <c r="Z553" s="327"/>
      <c r="AA553" s="327"/>
      <c r="AB553" s="327"/>
      <c r="AC553" s="327"/>
      <c r="AD553" s="327"/>
      <c r="AE553" s="327"/>
      <c r="AF553" s="327"/>
      <c r="AG553" s="327"/>
      <c r="AH553" s="327"/>
      <c r="AI553" s="327"/>
      <c r="AJ553" s="327"/>
      <c r="AK553" s="327"/>
      <c r="AL553" s="327"/>
      <c r="AM553" s="327"/>
      <c r="AN553" s="327"/>
      <c r="AO553" s="327"/>
      <c r="AP553" s="327"/>
      <c r="AQ553" s="327"/>
    </row>
    <row r="554" spans="1:43" x14ac:dyDescent="0.15">
      <c r="A554" s="469"/>
      <c r="B554" s="469"/>
      <c r="C554" s="484"/>
      <c r="D554" s="472"/>
      <c r="E554" s="471"/>
      <c r="F554" s="471"/>
      <c r="G554" s="327"/>
      <c r="H554" s="327"/>
      <c r="I554" s="327"/>
      <c r="J554" s="327"/>
      <c r="K554" s="327"/>
      <c r="L554" s="327"/>
      <c r="M554" s="327"/>
      <c r="N554" s="327"/>
      <c r="O554" s="327"/>
      <c r="P554" s="327"/>
      <c r="Q554" s="327"/>
      <c r="R554" s="327"/>
      <c r="S554" s="327"/>
      <c r="T554" s="327"/>
      <c r="U554" s="327"/>
      <c r="V554" s="327"/>
      <c r="W554" s="327"/>
      <c r="X554" s="327"/>
      <c r="Y554" s="327"/>
      <c r="Z554" s="327"/>
      <c r="AA554" s="327"/>
      <c r="AB554" s="327"/>
      <c r="AC554" s="327"/>
      <c r="AD554" s="327"/>
      <c r="AE554" s="327"/>
      <c r="AF554" s="327"/>
      <c r="AG554" s="327"/>
      <c r="AH554" s="327"/>
      <c r="AI554" s="327"/>
      <c r="AJ554" s="327"/>
      <c r="AK554" s="327"/>
      <c r="AL554" s="327"/>
      <c r="AM554" s="327"/>
      <c r="AN554" s="327"/>
      <c r="AO554" s="327"/>
      <c r="AP554" s="327"/>
      <c r="AQ554" s="327"/>
    </row>
    <row r="555" spans="1:43" x14ac:dyDescent="0.15">
      <c r="A555" s="469"/>
      <c r="B555" s="469"/>
      <c r="C555" s="484"/>
      <c r="D555" s="472"/>
      <c r="E555" s="471"/>
      <c r="F555" s="471"/>
      <c r="G555" s="327"/>
      <c r="H555" s="327"/>
      <c r="I555" s="327"/>
      <c r="J555" s="327"/>
      <c r="K555" s="327"/>
      <c r="L555" s="327"/>
      <c r="M555" s="327"/>
      <c r="N555" s="327"/>
      <c r="O555" s="327"/>
      <c r="P555" s="327"/>
      <c r="Q555" s="327"/>
      <c r="R555" s="327"/>
      <c r="S555" s="327"/>
      <c r="T555" s="327"/>
      <c r="U555" s="327"/>
      <c r="V555" s="327"/>
      <c r="W555" s="327"/>
      <c r="X555" s="327"/>
      <c r="Y555" s="327"/>
      <c r="Z555" s="327"/>
      <c r="AA555" s="327"/>
      <c r="AB555" s="327"/>
      <c r="AC555" s="327"/>
      <c r="AD555" s="327"/>
      <c r="AE555" s="327"/>
      <c r="AF555" s="327"/>
      <c r="AG555" s="327"/>
      <c r="AH555" s="327"/>
      <c r="AI555" s="327"/>
      <c r="AJ555" s="327"/>
      <c r="AK555" s="327"/>
      <c r="AL555" s="327"/>
      <c r="AM555" s="327"/>
      <c r="AN555" s="327"/>
      <c r="AO555" s="327"/>
      <c r="AP555" s="327"/>
      <c r="AQ555" s="327"/>
    </row>
    <row r="556" spans="1:43" x14ac:dyDescent="0.15">
      <c r="A556" s="469"/>
      <c r="B556" s="469"/>
      <c r="C556" s="484"/>
      <c r="D556" s="472"/>
      <c r="E556" s="471"/>
      <c r="F556" s="471"/>
      <c r="G556" s="327"/>
      <c r="H556" s="327"/>
      <c r="I556" s="327"/>
      <c r="J556" s="327"/>
      <c r="K556" s="327"/>
      <c r="L556" s="327"/>
      <c r="M556" s="327"/>
      <c r="N556" s="327"/>
      <c r="O556" s="327"/>
      <c r="P556" s="327"/>
      <c r="Q556" s="327"/>
      <c r="R556" s="327"/>
      <c r="S556" s="327"/>
      <c r="T556" s="327"/>
      <c r="U556" s="327"/>
      <c r="V556" s="327"/>
      <c r="W556" s="327"/>
      <c r="X556" s="327"/>
      <c r="Y556" s="327"/>
      <c r="Z556" s="327"/>
      <c r="AA556" s="327"/>
      <c r="AB556" s="327"/>
      <c r="AC556" s="327"/>
      <c r="AD556" s="327"/>
      <c r="AE556" s="327"/>
      <c r="AF556" s="327"/>
      <c r="AG556" s="327"/>
      <c r="AH556" s="327"/>
      <c r="AI556" s="327"/>
      <c r="AJ556" s="327"/>
      <c r="AK556" s="327"/>
      <c r="AL556" s="327"/>
      <c r="AM556" s="327"/>
      <c r="AN556" s="327"/>
      <c r="AO556" s="327"/>
      <c r="AP556" s="327"/>
      <c r="AQ556" s="327"/>
    </row>
    <row r="557" spans="1:43" x14ac:dyDescent="0.15">
      <c r="A557" s="469"/>
      <c r="B557" s="469"/>
      <c r="C557" s="484"/>
      <c r="D557" s="472"/>
      <c r="E557" s="471"/>
      <c r="F557" s="471"/>
      <c r="G557" s="327"/>
      <c r="H557" s="327"/>
      <c r="I557" s="327"/>
      <c r="J557" s="327"/>
      <c r="K557" s="327"/>
      <c r="L557" s="327"/>
      <c r="M557" s="327"/>
      <c r="N557" s="327"/>
      <c r="O557" s="327"/>
      <c r="P557" s="327"/>
      <c r="Q557" s="327"/>
      <c r="R557" s="327"/>
      <c r="S557" s="327"/>
      <c r="T557" s="327"/>
      <c r="U557" s="327"/>
      <c r="V557" s="327"/>
      <c r="W557" s="327"/>
      <c r="X557" s="327"/>
      <c r="Y557" s="327"/>
      <c r="Z557" s="327"/>
      <c r="AA557" s="327"/>
      <c r="AB557" s="327"/>
      <c r="AC557" s="327"/>
      <c r="AD557" s="327"/>
      <c r="AE557" s="327"/>
      <c r="AF557" s="327"/>
      <c r="AG557" s="327"/>
      <c r="AH557" s="327"/>
      <c r="AI557" s="327"/>
      <c r="AJ557" s="327"/>
      <c r="AK557" s="327"/>
      <c r="AL557" s="327"/>
      <c r="AM557" s="327"/>
      <c r="AN557" s="327"/>
      <c r="AO557" s="327"/>
      <c r="AP557" s="327"/>
      <c r="AQ557" s="327"/>
    </row>
    <row r="558" spans="1:43" x14ac:dyDescent="0.15">
      <c r="A558" s="469"/>
      <c r="B558" s="469"/>
      <c r="C558" s="484"/>
      <c r="D558" s="472"/>
      <c r="E558" s="471"/>
      <c r="F558" s="471"/>
      <c r="G558" s="327"/>
      <c r="H558" s="327"/>
      <c r="I558" s="327"/>
      <c r="J558" s="327"/>
      <c r="K558" s="327"/>
      <c r="L558" s="327"/>
      <c r="M558" s="327"/>
      <c r="N558" s="327"/>
      <c r="O558" s="327"/>
      <c r="P558" s="327"/>
      <c r="Q558" s="327"/>
      <c r="R558" s="327"/>
      <c r="S558" s="327"/>
      <c r="T558" s="327"/>
      <c r="U558" s="327"/>
      <c r="V558" s="327"/>
      <c r="W558" s="327"/>
      <c r="X558" s="327"/>
      <c r="Y558" s="327"/>
      <c r="Z558" s="327"/>
      <c r="AA558" s="327"/>
      <c r="AB558" s="327"/>
      <c r="AC558" s="327"/>
      <c r="AD558" s="327"/>
      <c r="AE558" s="327"/>
      <c r="AF558" s="327"/>
      <c r="AG558" s="327"/>
      <c r="AH558" s="327"/>
      <c r="AI558" s="327"/>
      <c r="AJ558" s="327"/>
      <c r="AK558" s="327"/>
      <c r="AL558" s="327"/>
      <c r="AM558" s="327"/>
      <c r="AN558" s="327"/>
      <c r="AO558" s="327"/>
      <c r="AP558" s="327"/>
      <c r="AQ558" s="327"/>
    </row>
    <row r="559" spans="1:43" x14ac:dyDescent="0.15">
      <c r="A559" s="469"/>
      <c r="B559" s="469"/>
      <c r="C559" s="484"/>
      <c r="D559" s="472"/>
      <c r="E559" s="471"/>
      <c r="F559" s="471"/>
      <c r="G559" s="327"/>
      <c r="H559" s="327"/>
      <c r="I559" s="327"/>
      <c r="J559" s="327"/>
      <c r="K559" s="327"/>
      <c r="L559" s="327"/>
      <c r="M559" s="327"/>
      <c r="N559" s="327"/>
      <c r="O559" s="327"/>
      <c r="P559" s="327"/>
      <c r="Q559" s="327"/>
      <c r="R559" s="327"/>
      <c r="S559" s="327"/>
      <c r="T559" s="327"/>
      <c r="U559" s="327"/>
      <c r="V559" s="327"/>
      <c r="W559" s="327"/>
      <c r="X559" s="327"/>
      <c r="Y559" s="327"/>
      <c r="Z559" s="327"/>
      <c r="AA559" s="327"/>
      <c r="AB559" s="327"/>
      <c r="AC559" s="327"/>
      <c r="AD559" s="327"/>
      <c r="AE559" s="327"/>
      <c r="AF559" s="327"/>
      <c r="AG559" s="327"/>
      <c r="AH559" s="327"/>
      <c r="AI559" s="327"/>
      <c r="AJ559" s="327"/>
      <c r="AK559" s="327"/>
      <c r="AL559" s="327"/>
      <c r="AM559" s="327"/>
      <c r="AN559" s="327"/>
      <c r="AO559" s="327"/>
      <c r="AP559" s="327"/>
      <c r="AQ559" s="327"/>
    </row>
    <row r="560" spans="1:43" x14ac:dyDescent="0.15">
      <c r="A560" s="469"/>
      <c r="B560" s="469"/>
      <c r="C560" s="484"/>
      <c r="D560" s="472"/>
      <c r="E560" s="471"/>
      <c r="F560" s="471"/>
      <c r="G560" s="327"/>
      <c r="H560" s="327"/>
      <c r="I560" s="327"/>
      <c r="J560" s="327"/>
      <c r="K560" s="327"/>
      <c r="L560" s="327"/>
      <c r="M560" s="327"/>
      <c r="N560" s="327"/>
      <c r="O560" s="327"/>
      <c r="P560" s="327"/>
      <c r="Q560" s="327"/>
      <c r="R560" s="327"/>
      <c r="S560" s="327"/>
      <c r="T560" s="327"/>
      <c r="U560" s="327"/>
      <c r="V560" s="327"/>
      <c r="W560" s="327"/>
      <c r="X560" s="327"/>
      <c r="Y560" s="327"/>
      <c r="Z560" s="327"/>
      <c r="AA560" s="327"/>
      <c r="AB560" s="327"/>
      <c r="AC560" s="327"/>
      <c r="AD560" s="327"/>
      <c r="AE560" s="327"/>
      <c r="AF560" s="327"/>
      <c r="AG560" s="327"/>
      <c r="AH560" s="327"/>
      <c r="AI560" s="327"/>
      <c r="AJ560" s="327"/>
      <c r="AK560" s="327"/>
      <c r="AL560" s="327"/>
      <c r="AM560" s="327"/>
      <c r="AN560" s="327"/>
      <c r="AO560" s="327"/>
      <c r="AP560" s="327"/>
      <c r="AQ560" s="327"/>
    </row>
    <row r="561" spans="1:43" x14ac:dyDescent="0.15">
      <c r="A561" s="469"/>
      <c r="B561" s="469"/>
      <c r="C561" s="484"/>
      <c r="D561" s="472"/>
      <c r="E561" s="471"/>
      <c r="F561" s="471"/>
      <c r="G561" s="327"/>
      <c r="H561" s="327"/>
      <c r="I561" s="327"/>
      <c r="J561" s="327"/>
      <c r="K561" s="327"/>
      <c r="L561" s="327"/>
      <c r="M561" s="327"/>
      <c r="N561" s="327"/>
      <c r="O561" s="327"/>
      <c r="P561" s="327"/>
      <c r="Q561" s="327"/>
      <c r="R561" s="327"/>
      <c r="S561" s="327"/>
      <c r="T561" s="327"/>
      <c r="U561" s="327"/>
      <c r="V561" s="327"/>
      <c r="W561" s="327"/>
      <c r="X561" s="327"/>
      <c r="Y561" s="327"/>
      <c r="Z561" s="327"/>
      <c r="AA561" s="327"/>
      <c r="AB561" s="327"/>
      <c r="AC561" s="327"/>
      <c r="AD561" s="327"/>
      <c r="AE561" s="327"/>
      <c r="AF561" s="327"/>
      <c r="AG561" s="327"/>
      <c r="AH561" s="327"/>
      <c r="AI561" s="327"/>
      <c r="AJ561" s="327"/>
      <c r="AK561" s="327"/>
      <c r="AL561" s="327"/>
      <c r="AM561" s="327"/>
      <c r="AN561" s="327"/>
      <c r="AO561" s="327"/>
      <c r="AP561" s="327"/>
      <c r="AQ561" s="327"/>
    </row>
    <row r="562" spans="1:43" x14ac:dyDescent="0.15">
      <c r="A562" s="469"/>
      <c r="B562" s="469"/>
      <c r="C562" s="484"/>
      <c r="D562" s="472"/>
      <c r="E562" s="471"/>
      <c r="F562" s="471"/>
      <c r="G562" s="327"/>
      <c r="H562" s="327"/>
      <c r="I562" s="327"/>
      <c r="J562" s="327"/>
      <c r="K562" s="327"/>
      <c r="L562" s="327"/>
      <c r="M562" s="327"/>
      <c r="N562" s="327"/>
      <c r="O562" s="327"/>
      <c r="P562" s="327"/>
      <c r="Q562" s="327"/>
      <c r="R562" s="327"/>
      <c r="S562" s="327"/>
      <c r="T562" s="327"/>
      <c r="U562" s="327"/>
      <c r="V562" s="327"/>
      <c r="W562" s="327"/>
      <c r="X562" s="327"/>
      <c r="Y562" s="327"/>
      <c r="Z562" s="327"/>
      <c r="AA562" s="327"/>
      <c r="AB562" s="327"/>
      <c r="AC562" s="327"/>
      <c r="AD562" s="327"/>
      <c r="AE562" s="327"/>
      <c r="AF562" s="327"/>
      <c r="AG562" s="327"/>
      <c r="AH562" s="327"/>
      <c r="AI562" s="327"/>
      <c r="AJ562" s="327"/>
      <c r="AK562" s="327"/>
      <c r="AL562" s="327"/>
      <c r="AM562" s="327"/>
      <c r="AN562" s="327"/>
      <c r="AO562" s="327"/>
      <c r="AP562" s="327"/>
      <c r="AQ562" s="327"/>
    </row>
    <row r="563" spans="1:43" x14ac:dyDescent="0.15">
      <c r="A563" s="469"/>
      <c r="B563" s="469"/>
      <c r="C563" s="484"/>
      <c r="D563" s="472"/>
      <c r="E563" s="471"/>
      <c r="F563" s="471"/>
      <c r="G563" s="327"/>
      <c r="H563" s="327"/>
      <c r="I563" s="327"/>
      <c r="J563" s="327"/>
      <c r="K563" s="327"/>
      <c r="L563" s="327"/>
      <c r="M563" s="327"/>
      <c r="N563" s="327"/>
      <c r="O563" s="327"/>
      <c r="P563" s="327"/>
      <c r="Q563" s="327"/>
      <c r="R563" s="327"/>
      <c r="S563" s="327"/>
      <c r="T563" s="327"/>
      <c r="U563" s="327"/>
      <c r="V563" s="327"/>
      <c r="W563" s="327"/>
      <c r="X563" s="327"/>
      <c r="Y563" s="327"/>
      <c r="Z563" s="327"/>
      <c r="AA563" s="327"/>
      <c r="AB563" s="327"/>
      <c r="AC563" s="327"/>
      <c r="AD563" s="327"/>
      <c r="AE563" s="327"/>
      <c r="AF563" s="327"/>
      <c r="AG563" s="327"/>
      <c r="AH563" s="327"/>
      <c r="AI563" s="327"/>
      <c r="AJ563" s="327"/>
      <c r="AK563" s="327"/>
      <c r="AL563" s="327"/>
      <c r="AM563" s="327"/>
      <c r="AN563" s="327"/>
      <c r="AO563" s="327"/>
      <c r="AP563" s="327"/>
      <c r="AQ563" s="327"/>
    </row>
    <row r="564" spans="1:43" x14ac:dyDescent="0.15">
      <c r="A564" s="469"/>
      <c r="B564" s="469"/>
      <c r="C564" s="484"/>
      <c r="D564" s="472"/>
      <c r="E564" s="471"/>
      <c r="F564" s="471"/>
      <c r="G564" s="327"/>
      <c r="H564" s="327"/>
      <c r="I564" s="327"/>
      <c r="J564" s="327"/>
      <c r="K564" s="327"/>
      <c r="L564" s="327"/>
      <c r="M564" s="327"/>
      <c r="N564" s="327"/>
      <c r="O564" s="327"/>
      <c r="P564" s="327"/>
      <c r="Q564" s="327"/>
      <c r="R564" s="327"/>
      <c r="S564" s="327"/>
      <c r="T564" s="327"/>
      <c r="U564" s="327"/>
      <c r="V564" s="327"/>
      <c r="W564" s="327"/>
      <c r="X564" s="327"/>
      <c r="Y564" s="327"/>
      <c r="Z564" s="327"/>
      <c r="AA564" s="327"/>
      <c r="AB564" s="327"/>
      <c r="AC564" s="327"/>
      <c r="AD564" s="327"/>
      <c r="AE564" s="327"/>
      <c r="AF564" s="327"/>
      <c r="AG564" s="327"/>
      <c r="AH564" s="327"/>
      <c r="AI564" s="327"/>
      <c r="AJ564" s="327"/>
      <c r="AK564" s="327"/>
      <c r="AL564" s="327"/>
      <c r="AM564" s="327"/>
      <c r="AN564" s="327"/>
      <c r="AO564" s="327"/>
      <c r="AP564" s="327"/>
      <c r="AQ564" s="327"/>
    </row>
    <row r="565" spans="1:43" x14ac:dyDescent="0.15">
      <c r="A565" s="469"/>
      <c r="B565" s="469"/>
      <c r="C565" s="484"/>
      <c r="D565" s="472"/>
      <c r="E565" s="471"/>
      <c r="F565" s="471"/>
      <c r="G565" s="327"/>
      <c r="H565" s="327"/>
      <c r="I565" s="327"/>
      <c r="J565" s="327"/>
      <c r="K565" s="327"/>
      <c r="L565" s="327"/>
      <c r="M565" s="327"/>
      <c r="N565" s="327"/>
      <c r="O565" s="327"/>
      <c r="P565" s="327"/>
      <c r="Q565" s="327"/>
      <c r="R565" s="327"/>
      <c r="S565" s="327"/>
      <c r="T565" s="327"/>
      <c r="U565" s="327"/>
      <c r="V565" s="327"/>
      <c r="W565" s="327"/>
      <c r="X565" s="327"/>
      <c r="Y565" s="327"/>
      <c r="Z565" s="327"/>
      <c r="AA565" s="327"/>
      <c r="AB565" s="327"/>
      <c r="AC565" s="327"/>
      <c r="AD565" s="327"/>
      <c r="AE565" s="327"/>
      <c r="AF565" s="327"/>
      <c r="AG565" s="327"/>
      <c r="AH565" s="327"/>
      <c r="AI565" s="327"/>
      <c r="AJ565" s="327"/>
      <c r="AK565" s="327"/>
      <c r="AL565" s="327"/>
      <c r="AM565" s="327"/>
      <c r="AN565" s="327"/>
      <c r="AO565" s="327"/>
      <c r="AP565" s="327"/>
      <c r="AQ565" s="327"/>
    </row>
    <row r="566" spans="1:43" x14ac:dyDescent="0.15">
      <c r="A566" s="469"/>
      <c r="B566" s="469"/>
      <c r="C566" s="484"/>
      <c r="D566" s="472"/>
      <c r="E566" s="471"/>
      <c r="F566" s="471"/>
      <c r="G566" s="327"/>
      <c r="H566" s="327"/>
      <c r="I566" s="327"/>
      <c r="J566" s="327"/>
      <c r="K566" s="327"/>
      <c r="L566" s="327"/>
      <c r="M566" s="327"/>
      <c r="N566" s="327"/>
      <c r="O566" s="327"/>
      <c r="P566" s="327"/>
      <c r="Q566" s="327"/>
      <c r="R566" s="327"/>
      <c r="S566" s="327"/>
      <c r="T566" s="327"/>
      <c r="U566" s="327"/>
      <c r="V566" s="327"/>
      <c r="W566" s="327"/>
      <c r="X566" s="327"/>
      <c r="Y566" s="327"/>
      <c r="Z566" s="327"/>
      <c r="AA566" s="327"/>
      <c r="AB566" s="327"/>
      <c r="AC566" s="327"/>
      <c r="AD566" s="327"/>
      <c r="AE566" s="327"/>
      <c r="AF566" s="327"/>
      <c r="AG566" s="327"/>
      <c r="AH566" s="327"/>
      <c r="AI566" s="327"/>
      <c r="AJ566" s="327"/>
      <c r="AK566" s="327"/>
      <c r="AL566" s="327"/>
      <c r="AM566" s="327"/>
      <c r="AN566" s="327"/>
      <c r="AO566" s="327"/>
      <c r="AP566" s="327"/>
      <c r="AQ566" s="327"/>
    </row>
    <row r="567" spans="1:43" x14ac:dyDescent="0.15">
      <c r="A567" s="469"/>
      <c r="B567" s="469"/>
      <c r="C567" s="484"/>
      <c r="D567" s="472"/>
      <c r="E567" s="471"/>
      <c r="F567" s="471"/>
      <c r="G567" s="327"/>
      <c r="H567" s="327"/>
      <c r="I567" s="327"/>
      <c r="J567" s="327"/>
      <c r="K567" s="327"/>
      <c r="L567" s="327"/>
      <c r="M567" s="327"/>
      <c r="N567" s="327"/>
      <c r="O567" s="327"/>
      <c r="P567" s="327"/>
      <c r="Q567" s="327"/>
      <c r="R567" s="327"/>
      <c r="S567" s="327"/>
      <c r="T567" s="327"/>
      <c r="U567" s="327"/>
      <c r="V567" s="327"/>
      <c r="W567" s="327"/>
      <c r="X567" s="327"/>
      <c r="Y567" s="327"/>
      <c r="Z567" s="327"/>
      <c r="AA567" s="327"/>
      <c r="AB567" s="327"/>
      <c r="AC567" s="327"/>
      <c r="AD567" s="327"/>
      <c r="AE567" s="327"/>
      <c r="AF567" s="327"/>
      <c r="AG567" s="327"/>
      <c r="AH567" s="327"/>
      <c r="AI567" s="327"/>
      <c r="AJ567" s="327"/>
      <c r="AK567" s="327"/>
      <c r="AL567" s="327"/>
      <c r="AM567" s="327"/>
      <c r="AN567" s="327"/>
      <c r="AO567" s="327"/>
      <c r="AP567" s="327"/>
      <c r="AQ567" s="327"/>
    </row>
    <row r="568" spans="1:43" x14ac:dyDescent="0.15">
      <c r="A568" s="469"/>
      <c r="B568" s="469"/>
      <c r="C568" s="484"/>
      <c r="D568" s="472"/>
      <c r="E568" s="471"/>
      <c r="F568" s="471"/>
      <c r="G568" s="327"/>
      <c r="H568" s="327"/>
      <c r="I568" s="327"/>
      <c r="J568" s="327"/>
      <c r="K568" s="327"/>
      <c r="L568" s="327"/>
      <c r="M568" s="327"/>
      <c r="N568" s="327"/>
      <c r="O568" s="327"/>
      <c r="P568" s="327"/>
      <c r="Q568" s="327"/>
      <c r="R568" s="327"/>
      <c r="S568" s="327"/>
      <c r="T568" s="327"/>
      <c r="U568" s="327"/>
      <c r="V568" s="327"/>
      <c r="W568" s="327"/>
      <c r="X568" s="327"/>
      <c r="Y568" s="327"/>
      <c r="Z568" s="327"/>
      <c r="AA568" s="327"/>
      <c r="AB568" s="327"/>
      <c r="AC568" s="327"/>
      <c r="AD568" s="327"/>
      <c r="AE568" s="327"/>
      <c r="AF568" s="327"/>
      <c r="AG568" s="327"/>
      <c r="AH568" s="327"/>
      <c r="AI568" s="327"/>
      <c r="AJ568" s="327"/>
      <c r="AK568" s="327"/>
      <c r="AL568" s="327"/>
      <c r="AM568" s="327"/>
      <c r="AN568" s="327"/>
      <c r="AO568" s="327"/>
      <c r="AP568" s="327"/>
      <c r="AQ568" s="327"/>
    </row>
    <row r="569" spans="1:43" x14ac:dyDescent="0.15">
      <c r="A569" s="469"/>
      <c r="B569" s="469"/>
      <c r="C569" s="484"/>
      <c r="D569" s="472"/>
      <c r="E569" s="471"/>
      <c r="F569" s="471"/>
      <c r="G569" s="327"/>
      <c r="H569" s="327"/>
      <c r="I569" s="327"/>
      <c r="J569" s="327"/>
      <c r="K569" s="327"/>
      <c r="L569" s="327"/>
      <c r="M569" s="327"/>
      <c r="N569" s="327"/>
      <c r="O569" s="327"/>
      <c r="P569" s="327"/>
      <c r="Q569" s="327"/>
      <c r="R569" s="327"/>
      <c r="S569" s="327"/>
      <c r="T569" s="327"/>
      <c r="U569" s="327"/>
      <c r="V569" s="327"/>
      <c r="W569" s="327"/>
      <c r="X569" s="327"/>
      <c r="Y569" s="327"/>
      <c r="Z569" s="327"/>
      <c r="AA569" s="327"/>
      <c r="AB569" s="327"/>
      <c r="AC569" s="327"/>
      <c r="AD569" s="327"/>
      <c r="AE569" s="327"/>
      <c r="AF569" s="327"/>
      <c r="AG569" s="327"/>
      <c r="AH569" s="327"/>
      <c r="AI569" s="327"/>
      <c r="AJ569" s="327"/>
      <c r="AK569" s="327"/>
      <c r="AL569" s="327"/>
      <c r="AM569" s="327"/>
      <c r="AN569" s="327"/>
      <c r="AO569" s="327"/>
      <c r="AP569" s="327"/>
      <c r="AQ569" s="327"/>
    </row>
    <row r="570" spans="1:43" x14ac:dyDescent="0.15">
      <c r="A570" s="469"/>
      <c r="B570" s="469"/>
      <c r="C570" s="484"/>
      <c r="D570" s="472"/>
      <c r="E570" s="471"/>
      <c r="F570" s="471"/>
      <c r="G570" s="327"/>
      <c r="H570" s="327"/>
      <c r="I570" s="327"/>
      <c r="J570" s="327"/>
      <c r="K570" s="327"/>
      <c r="L570" s="327"/>
      <c r="M570" s="327"/>
      <c r="N570" s="327"/>
      <c r="O570" s="327"/>
      <c r="P570" s="327"/>
      <c r="Q570" s="327"/>
      <c r="R570" s="327"/>
      <c r="S570" s="327"/>
      <c r="T570" s="327"/>
      <c r="U570" s="327"/>
      <c r="V570" s="327"/>
      <c r="W570" s="327"/>
      <c r="X570" s="327"/>
      <c r="Y570" s="327"/>
      <c r="Z570" s="327"/>
      <c r="AA570" s="327"/>
      <c r="AB570" s="327"/>
      <c r="AC570" s="327"/>
      <c r="AD570" s="327"/>
      <c r="AE570" s="327"/>
      <c r="AF570" s="327"/>
      <c r="AG570" s="327"/>
      <c r="AH570" s="327"/>
      <c r="AI570" s="327"/>
      <c r="AJ570" s="327"/>
      <c r="AK570" s="327"/>
      <c r="AL570" s="327"/>
      <c r="AM570" s="327"/>
      <c r="AN570" s="327"/>
      <c r="AO570" s="327"/>
      <c r="AP570" s="327"/>
      <c r="AQ570" s="327"/>
    </row>
    <row r="571" spans="1:43" x14ac:dyDescent="0.15">
      <c r="A571" s="469"/>
      <c r="B571" s="469"/>
      <c r="C571" s="484"/>
      <c r="D571" s="472"/>
      <c r="E571" s="471"/>
      <c r="F571" s="471"/>
      <c r="G571" s="327"/>
      <c r="H571" s="327"/>
      <c r="I571" s="327"/>
      <c r="J571" s="327"/>
      <c r="K571" s="327"/>
      <c r="L571" s="327"/>
      <c r="M571" s="327"/>
      <c r="N571" s="327"/>
      <c r="O571" s="327"/>
      <c r="P571" s="327"/>
      <c r="Q571" s="327"/>
      <c r="R571" s="327"/>
      <c r="S571" s="327"/>
      <c r="T571" s="327"/>
      <c r="U571" s="327"/>
      <c r="V571" s="327"/>
      <c r="W571" s="327"/>
      <c r="X571" s="327"/>
      <c r="Y571" s="327"/>
      <c r="Z571" s="327"/>
      <c r="AA571" s="327"/>
      <c r="AB571" s="327"/>
      <c r="AC571" s="327"/>
      <c r="AD571" s="327"/>
      <c r="AE571" s="327"/>
      <c r="AF571" s="327"/>
      <c r="AG571" s="327"/>
      <c r="AH571" s="327"/>
      <c r="AI571" s="327"/>
      <c r="AJ571" s="327"/>
      <c r="AK571" s="327"/>
      <c r="AL571" s="327"/>
      <c r="AM571" s="327"/>
      <c r="AN571" s="327"/>
      <c r="AO571" s="327"/>
      <c r="AP571" s="327"/>
      <c r="AQ571" s="327"/>
    </row>
    <row r="572" spans="1:43" x14ac:dyDescent="0.15">
      <c r="A572" s="469"/>
      <c r="B572" s="469"/>
      <c r="C572" s="484"/>
      <c r="D572" s="472"/>
      <c r="E572" s="471"/>
      <c r="F572" s="471"/>
      <c r="G572" s="327"/>
      <c r="H572" s="327"/>
      <c r="I572" s="327"/>
      <c r="J572" s="327"/>
      <c r="K572" s="327"/>
      <c r="L572" s="327"/>
      <c r="M572" s="327"/>
      <c r="N572" s="327"/>
      <c r="O572" s="327"/>
      <c r="P572" s="327"/>
      <c r="Q572" s="327"/>
      <c r="R572" s="327"/>
      <c r="S572" s="327"/>
      <c r="T572" s="327"/>
      <c r="U572" s="327"/>
      <c r="V572" s="327"/>
      <c r="W572" s="327"/>
      <c r="X572" s="327"/>
      <c r="Y572" s="327"/>
      <c r="Z572" s="327"/>
      <c r="AA572" s="327"/>
      <c r="AB572" s="327"/>
      <c r="AC572" s="327"/>
      <c r="AD572" s="327"/>
      <c r="AE572" s="327"/>
      <c r="AF572" s="327"/>
      <c r="AG572" s="327"/>
      <c r="AH572" s="327"/>
      <c r="AI572" s="327"/>
      <c r="AJ572" s="327"/>
      <c r="AK572" s="327"/>
      <c r="AL572" s="327"/>
      <c r="AM572" s="327"/>
      <c r="AN572" s="327"/>
      <c r="AO572" s="327"/>
      <c r="AP572" s="327"/>
      <c r="AQ572" s="327"/>
    </row>
    <row r="573" spans="1:43" x14ac:dyDescent="0.15">
      <c r="A573" s="469"/>
      <c r="B573" s="469"/>
      <c r="C573" s="484"/>
      <c r="D573" s="472"/>
      <c r="E573" s="471"/>
      <c r="F573" s="471"/>
      <c r="G573" s="327"/>
      <c r="H573" s="327"/>
      <c r="I573" s="327"/>
      <c r="J573" s="327"/>
      <c r="K573" s="327"/>
      <c r="L573" s="327"/>
      <c r="M573" s="327"/>
      <c r="N573" s="327"/>
      <c r="O573" s="327"/>
      <c r="P573" s="327"/>
      <c r="Q573" s="327"/>
      <c r="R573" s="327"/>
      <c r="S573" s="327"/>
      <c r="T573" s="327"/>
      <c r="U573" s="327"/>
      <c r="V573" s="327"/>
      <c r="W573" s="327"/>
      <c r="X573" s="327"/>
      <c r="Y573" s="327"/>
      <c r="Z573" s="327"/>
      <c r="AA573" s="327"/>
      <c r="AB573" s="327"/>
      <c r="AC573" s="327"/>
      <c r="AD573" s="327"/>
      <c r="AE573" s="327"/>
      <c r="AF573" s="327"/>
      <c r="AG573" s="327"/>
      <c r="AH573" s="327"/>
      <c r="AI573" s="327"/>
      <c r="AJ573" s="327"/>
      <c r="AK573" s="327"/>
      <c r="AL573" s="327"/>
      <c r="AM573" s="327"/>
      <c r="AN573" s="327"/>
      <c r="AO573" s="327"/>
      <c r="AP573" s="327"/>
      <c r="AQ573" s="327"/>
    </row>
    <row r="574" spans="1:43" x14ac:dyDescent="0.15">
      <c r="A574" s="469"/>
      <c r="B574" s="469"/>
      <c r="C574" s="484"/>
      <c r="D574" s="472"/>
      <c r="E574" s="471"/>
      <c r="F574" s="471"/>
      <c r="G574" s="327"/>
      <c r="H574" s="327"/>
      <c r="I574" s="327"/>
      <c r="J574" s="327"/>
      <c r="K574" s="327"/>
      <c r="L574" s="327"/>
      <c r="M574" s="327"/>
      <c r="N574" s="327"/>
      <c r="O574" s="327"/>
      <c r="P574" s="327"/>
      <c r="Q574" s="327"/>
      <c r="R574" s="327"/>
      <c r="S574" s="327"/>
      <c r="T574" s="327"/>
      <c r="U574" s="327"/>
      <c r="V574" s="327"/>
      <c r="W574" s="327"/>
      <c r="X574" s="327"/>
      <c r="Y574" s="327"/>
      <c r="Z574" s="327"/>
      <c r="AA574" s="327"/>
      <c r="AB574" s="327"/>
      <c r="AC574" s="327"/>
      <c r="AD574" s="327"/>
      <c r="AE574" s="327"/>
      <c r="AF574" s="327"/>
      <c r="AG574" s="327"/>
      <c r="AH574" s="327"/>
      <c r="AI574" s="327"/>
      <c r="AJ574" s="327"/>
      <c r="AK574" s="327"/>
      <c r="AL574" s="327"/>
      <c r="AM574" s="327"/>
      <c r="AN574" s="327"/>
      <c r="AO574" s="327"/>
      <c r="AP574" s="327"/>
      <c r="AQ574" s="327"/>
    </row>
    <row r="575" spans="1:43" x14ac:dyDescent="0.15">
      <c r="A575" s="469"/>
      <c r="B575" s="469"/>
      <c r="C575" s="484"/>
      <c r="D575" s="472"/>
      <c r="E575" s="471"/>
      <c r="F575" s="471"/>
      <c r="G575" s="327"/>
      <c r="H575" s="327"/>
      <c r="I575" s="327"/>
      <c r="J575" s="327"/>
      <c r="K575" s="327"/>
      <c r="L575" s="327"/>
      <c r="M575" s="327"/>
      <c r="N575" s="327"/>
      <c r="O575" s="327"/>
      <c r="P575" s="327"/>
      <c r="Q575" s="327"/>
      <c r="R575" s="327"/>
      <c r="S575" s="327"/>
      <c r="T575" s="327"/>
      <c r="U575" s="327"/>
      <c r="V575" s="327"/>
      <c r="W575" s="327"/>
      <c r="X575" s="327"/>
      <c r="Y575" s="327"/>
      <c r="Z575" s="327"/>
      <c r="AA575" s="327"/>
      <c r="AB575" s="327"/>
      <c r="AC575" s="327"/>
      <c r="AD575" s="327"/>
      <c r="AE575" s="327"/>
      <c r="AF575" s="327"/>
      <c r="AG575" s="327"/>
      <c r="AH575" s="327"/>
      <c r="AI575" s="327"/>
      <c r="AJ575" s="327"/>
      <c r="AK575" s="327"/>
      <c r="AL575" s="327"/>
      <c r="AM575" s="327"/>
      <c r="AN575" s="327"/>
      <c r="AO575" s="327"/>
      <c r="AP575" s="327"/>
      <c r="AQ575" s="327"/>
    </row>
    <row r="576" spans="1:43" x14ac:dyDescent="0.15">
      <c r="A576" s="469"/>
      <c r="B576" s="469"/>
      <c r="C576" s="484"/>
      <c r="D576" s="472"/>
      <c r="E576" s="471"/>
      <c r="F576" s="471"/>
      <c r="G576" s="327"/>
      <c r="H576" s="327"/>
      <c r="I576" s="327"/>
      <c r="J576" s="327"/>
      <c r="K576" s="327"/>
      <c r="L576" s="327"/>
      <c r="M576" s="327"/>
      <c r="N576" s="327"/>
      <c r="O576" s="327"/>
      <c r="P576" s="327"/>
      <c r="Q576" s="327"/>
      <c r="R576" s="327"/>
      <c r="S576" s="327"/>
      <c r="T576" s="327"/>
      <c r="U576" s="327"/>
      <c r="V576" s="327"/>
      <c r="W576" s="327"/>
      <c r="X576" s="327"/>
      <c r="Y576" s="327"/>
      <c r="Z576" s="327"/>
      <c r="AA576" s="327"/>
      <c r="AB576" s="327"/>
      <c r="AC576" s="327"/>
      <c r="AD576" s="327"/>
      <c r="AE576" s="327"/>
      <c r="AF576" s="327"/>
      <c r="AG576" s="327"/>
      <c r="AH576" s="327"/>
      <c r="AI576" s="327"/>
      <c r="AJ576" s="327"/>
      <c r="AK576" s="327"/>
      <c r="AL576" s="327"/>
      <c r="AM576" s="327"/>
      <c r="AN576" s="327"/>
      <c r="AO576" s="327"/>
      <c r="AP576" s="327"/>
      <c r="AQ576" s="327"/>
    </row>
    <row r="577" spans="1:43" x14ac:dyDescent="0.15">
      <c r="A577" s="469"/>
      <c r="B577" s="469"/>
      <c r="C577" s="484"/>
      <c r="D577" s="472"/>
      <c r="E577" s="471"/>
      <c r="F577" s="471"/>
      <c r="G577" s="327"/>
      <c r="H577" s="327"/>
      <c r="I577" s="327"/>
      <c r="J577" s="327"/>
      <c r="K577" s="327"/>
      <c r="L577" s="327"/>
      <c r="M577" s="327"/>
      <c r="N577" s="327"/>
      <c r="O577" s="327"/>
      <c r="P577" s="327"/>
      <c r="Q577" s="327"/>
      <c r="R577" s="327"/>
      <c r="S577" s="327"/>
      <c r="T577" s="327"/>
      <c r="U577" s="327"/>
      <c r="V577" s="327"/>
      <c r="W577" s="327"/>
      <c r="X577" s="327"/>
      <c r="Y577" s="327"/>
      <c r="Z577" s="327"/>
      <c r="AA577" s="327"/>
      <c r="AB577" s="327"/>
      <c r="AC577" s="327"/>
      <c r="AD577" s="327"/>
      <c r="AE577" s="327"/>
      <c r="AF577" s="327"/>
      <c r="AG577" s="327"/>
      <c r="AH577" s="327"/>
      <c r="AI577" s="327"/>
      <c r="AJ577" s="327"/>
      <c r="AK577" s="327"/>
      <c r="AL577" s="327"/>
      <c r="AM577" s="327"/>
      <c r="AN577" s="327"/>
      <c r="AO577" s="327"/>
      <c r="AP577" s="327"/>
      <c r="AQ577" s="327"/>
    </row>
    <row r="578" spans="1:43" x14ac:dyDescent="0.15">
      <c r="A578" s="469"/>
      <c r="B578" s="469"/>
      <c r="C578" s="484"/>
      <c r="D578" s="472"/>
      <c r="E578" s="471"/>
      <c r="F578" s="471"/>
      <c r="G578" s="327"/>
      <c r="H578" s="327"/>
      <c r="I578" s="327"/>
      <c r="J578" s="327"/>
      <c r="K578" s="327"/>
      <c r="L578" s="327"/>
      <c r="M578" s="327"/>
      <c r="N578" s="327"/>
      <c r="O578" s="327"/>
      <c r="P578" s="327"/>
      <c r="Q578" s="327"/>
      <c r="R578" s="327"/>
      <c r="S578" s="327"/>
      <c r="T578" s="327"/>
      <c r="U578" s="327"/>
      <c r="V578" s="327"/>
      <c r="W578" s="327"/>
      <c r="X578" s="327"/>
      <c r="Y578" s="327"/>
      <c r="Z578" s="327"/>
      <c r="AA578" s="327"/>
      <c r="AB578" s="327"/>
      <c r="AC578" s="327"/>
      <c r="AD578" s="327"/>
      <c r="AE578" s="327"/>
      <c r="AF578" s="327"/>
      <c r="AG578" s="327"/>
      <c r="AH578" s="327"/>
      <c r="AI578" s="327"/>
      <c r="AJ578" s="327"/>
      <c r="AK578" s="327"/>
      <c r="AL578" s="327"/>
      <c r="AM578" s="327"/>
      <c r="AN578" s="327"/>
      <c r="AO578" s="327"/>
      <c r="AP578" s="327"/>
      <c r="AQ578" s="327"/>
    </row>
    <row r="579" spans="1:43" x14ac:dyDescent="0.15">
      <c r="A579" s="469"/>
      <c r="B579" s="469"/>
      <c r="C579" s="484"/>
      <c r="D579" s="472"/>
      <c r="E579" s="471"/>
      <c r="F579" s="471"/>
      <c r="G579" s="327"/>
      <c r="H579" s="327"/>
      <c r="I579" s="327"/>
      <c r="J579" s="327"/>
      <c r="K579" s="327"/>
      <c r="L579" s="327"/>
      <c r="M579" s="327"/>
      <c r="N579" s="327"/>
      <c r="O579" s="327"/>
      <c r="P579" s="327"/>
      <c r="Q579" s="327"/>
      <c r="R579" s="327"/>
      <c r="S579" s="327"/>
      <c r="T579" s="327"/>
      <c r="U579" s="327"/>
      <c r="V579" s="327"/>
      <c r="W579" s="327"/>
      <c r="X579" s="327"/>
      <c r="Y579" s="327"/>
      <c r="Z579" s="327"/>
      <c r="AA579" s="327"/>
      <c r="AB579" s="327"/>
      <c r="AC579" s="327"/>
      <c r="AD579" s="327"/>
      <c r="AE579" s="327"/>
      <c r="AF579" s="327"/>
      <c r="AG579" s="327"/>
      <c r="AH579" s="327"/>
      <c r="AI579" s="327"/>
      <c r="AJ579" s="327"/>
      <c r="AK579" s="327"/>
      <c r="AL579" s="327"/>
      <c r="AM579" s="327"/>
      <c r="AN579" s="327"/>
      <c r="AO579" s="327"/>
      <c r="AP579" s="327"/>
      <c r="AQ579" s="327"/>
    </row>
    <row r="580" spans="1:43" x14ac:dyDescent="0.15">
      <c r="A580" s="469"/>
      <c r="B580" s="469"/>
      <c r="C580" s="484"/>
      <c r="D580" s="472"/>
      <c r="E580" s="471"/>
      <c r="F580" s="471"/>
      <c r="G580" s="327"/>
      <c r="H580" s="327"/>
      <c r="I580" s="327"/>
      <c r="J580" s="327"/>
      <c r="K580" s="327"/>
      <c r="L580" s="327"/>
      <c r="M580" s="327"/>
      <c r="N580" s="327"/>
      <c r="O580" s="327"/>
      <c r="P580" s="327"/>
      <c r="Q580" s="327"/>
      <c r="R580" s="327"/>
      <c r="S580" s="327"/>
      <c r="T580" s="327"/>
      <c r="U580" s="327"/>
      <c r="V580" s="327"/>
      <c r="W580" s="327"/>
      <c r="X580" s="327"/>
      <c r="Y580" s="327"/>
      <c r="Z580" s="327"/>
      <c r="AA580" s="327"/>
      <c r="AB580" s="327"/>
      <c r="AC580" s="327"/>
      <c r="AD580" s="327"/>
      <c r="AE580" s="327"/>
      <c r="AF580" s="327"/>
      <c r="AG580" s="327"/>
      <c r="AH580" s="327"/>
      <c r="AI580" s="327"/>
      <c r="AJ580" s="327"/>
      <c r="AK580" s="327"/>
      <c r="AL580" s="327"/>
      <c r="AM580" s="327"/>
      <c r="AN580" s="327"/>
      <c r="AO580" s="327"/>
      <c r="AP580" s="327"/>
      <c r="AQ580" s="327"/>
    </row>
    <row r="581" spans="1:43" x14ac:dyDescent="0.15">
      <c r="A581" s="469"/>
      <c r="B581" s="469"/>
      <c r="C581" s="484"/>
      <c r="D581" s="472"/>
      <c r="E581" s="471"/>
      <c r="F581" s="471"/>
      <c r="G581" s="327"/>
      <c r="H581" s="327"/>
      <c r="I581" s="327"/>
      <c r="J581" s="327"/>
      <c r="K581" s="327"/>
      <c r="L581" s="327"/>
      <c r="M581" s="327"/>
      <c r="N581" s="327"/>
      <c r="O581" s="327"/>
      <c r="P581" s="327"/>
      <c r="Q581" s="327"/>
      <c r="R581" s="327"/>
      <c r="S581" s="327"/>
      <c r="T581" s="327"/>
      <c r="U581" s="327"/>
      <c r="V581" s="327"/>
      <c r="W581" s="327"/>
      <c r="X581" s="327"/>
      <c r="Y581" s="327"/>
      <c r="Z581" s="327"/>
      <c r="AA581" s="327"/>
      <c r="AB581" s="327"/>
      <c r="AC581" s="327"/>
      <c r="AD581" s="327"/>
      <c r="AE581" s="327"/>
      <c r="AF581" s="327"/>
      <c r="AG581" s="327"/>
      <c r="AH581" s="327"/>
      <c r="AI581" s="327"/>
      <c r="AJ581" s="327"/>
      <c r="AK581" s="327"/>
      <c r="AL581" s="327"/>
      <c r="AM581" s="327"/>
      <c r="AN581" s="327"/>
      <c r="AO581" s="327"/>
      <c r="AP581" s="327"/>
      <c r="AQ581" s="327"/>
    </row>
    <row r="582" spans="1:43" x14ac:dyDescent="0.15">
      <c r="A582" s="469"/>
      <c r="B582" s="469"/>
      <c r="C582" s="484"/>
      <c r="D582" s="472"/>
      <c r="E582" s="471"/>
      <c r="F582" s="471"/>
      <c r="G582" s="327"/>
      <c r="H582" s="327"/>
      <c r="I582" s="327"/>
      <c r="J582" s="327"/>
      <c r="K582" s="327"/>
      <c r="L582" s="327"/>
      <c r="M582" s="327"/>
      <c r="N582" s="327"/>
      <c r="O582" s="327"/>
      <c r="P582" s="327"/>
      <c r="Q582" s="327"/>
      <c r="R582" s="327"/>
      <c r="S582" s="327"/>
      <c r="T582" s="327"/>
      <c r="U582" s="327"/>
      <c r="V582" s="327"/>
      <c r="W582" s="327"/>
      <c r="X582" s="327"/>
      <c r="Y582" s="327"/>
      <c r="Z582" s="327"/>
      <c r="AA582" s="327"/>
      <c r="AB582" s="327"/>
      <c r="AC582" s="327"/>
      <c r="AD582" s="327"/>
      <c r="AE582" s="327"/>
      <c r="AF582" s="327"/>
      <c r="AG582" s="327"/>
      <c r="AH582" s="327"/>
      <c r="AI582" s="327"/>
      <c r="AJ582" s="327"/>
      <c r="AK582" s="327"/>
      <c r="AL582" s="327"/>
      <c r="AM582" s="327"/>
      <c r="AN582" s="327"/>
      <c r="AO582" s="327"/>
      <c r="AP582" s="327"/>
      <c r="AQ582" s="327"/>
    </row>
    <row r="583" spans="1:43" x14ac:dyDescent="0.15">
      <c r="A583" s="469"/>
      <c r="B583" s="469"/>
      <c r="C583" s="484"/>
      <c r="D583" s="472"/>
      <c r="E583" s="471"/>
      <c r="F583" s="471"/>
      <c r="G583" s="327"/>
      <c r="H583" s="327"/>
      <c r="I583" s="327"/>
      <c r="J583" s="327"/>
      <c r="K583" s="327"/>
      <c r="L583" s="327"/>
      <c r="M583" s="327"/>
      <c r="N583" s="327"/>
      <c r="O583" s="327"/>
      <c r="P583" s="327"/>
      <c r="Q583" s="327"/>
      <c r="R583" s="327"/>
      <c r="S583" s="327"/>
      <c r="T583" s="327"/>
      <c r="U583" s="327"/>
      <c r="V583" s="327"/>
      <c r="W583" s="327"/>
      <c r="X583" s="327"/>
      <c r="Y583" s="327"/>
      <c r="Z583" s="327"/>
      <c r="AA583" s="327"/>
      <c r="AB583" s="327"/>
      <c r="AC583" s="327"/>
      <c r="AD583" s="327"/>
      <c r="AE583" s="327"/>
      <c r="AF583" s="327"/>
      <c r="AG583" s="327"/>
      <c r="AH583" s="327"/>
      <c r="AI583" s="327"/>
      <c r="AJ583" s="327"/>
      <c r="AK583" s="327"/>
      <c r="AL583" s="327"/>
      <c r="AM583" s="327"/>
      <c r="AN583" s="327"/>
      <c r="AO583" s="327"/>
      <c r="AP583" s="327"/>
      <c r="AQ583" s="327"/>
    </row>
    <row r="584" spans="1:43" x14ac:dyDescent="0.15">
      <c r="A584" s="469"/>
      <c r="B584" s="469"/>
      <c r="C584" s="484"/>
      <c r="D584" s="472"/>
      <c r="E584" s="471"/>
      <c r="F584" s="471"/>
      <c r="G584" s="327"/>
      <c r="H584" s="327"/>
      <c r="I584" s="327"/>
      <c r="J584" s="327"/>
      <c r="K584" s="327"/>
      <c r="L584" s="327"/>
      <c r="M584" s="327"/>
      <c r="N584" s="327"/>
      <c r="O584" s="327"/>
      <c r="P584" s="327"/>
      <c r="Q584" s="327"/>
      <c r="R584" s="327"/>
      <c r="S584" s="327"/>
      <c r="T584" s="327"/>
      <c r="U584" s="327"/>
      <c r="V584" s="327"/>
      <c r="W584" s="327"/>
      <c r="X584" s="327"/>
      <c r="Y584" s="327"/>
      <c r="Z584" s="327"/>
      <c r="AA584" s="327"/>
      <c r="AB584" s="327"/>
      <c r="AC584" s="327"/>
      <c r="AD584" s="327"/>
      <c r="AE584" s="327"/>
      <c r="AF584" s="327"/>
      <c r="AG584" s="327"/>
      <c r="AH584" s="327"/>
      <c r="AI584" s="327"/>
      <c r="AJ584" s="327"/>
      <c r="AK584" s="327"/>
      <c r="AL584" s="327"/>
      <c r="AM584" s="327"/>
      <c r="AN584" s="327"/>
      <c r="AO584" s="327"/>
      <c r="AP584" s="327"/>
      <c r="AQ584" s="327"/>
    </row>
    <row r="585" spans="1:43" x14ac:dyDescent="0.15">
      <c r="A585" s="469"/>
      <c r="B585" s="469"/>
      <c r="C585" s="484"/>
      <c r="D585" s="472"/>
      <c r="E585" s="471"/>
      <c r="F585" s="471"/>
      <c r="G585" s="327"/>
      <c r="H585" s="327"/>
      <c r="I585" s="327"/>
      <c r="J585" s="327"/>
      <c r="K585" s="327"/>
      <c r="L585" s="327"/>
      <c r="M585" s="327"/>
      <c r="N585" s="327"/>
      <c r="O585" s="327"/>
      <c r="P585" s="327"/>
      <c r="Q585" s="327"/>
      <c r="R585" s="327"/>
      <c r="S585" s="327"/>
      <c r="T585" s="327"/>
      <c r="U585" s="327"/>
      <c r="V585" s="327"/>
      <c r="W585" s="327"/>
      <c r="X585" s="327"/>
      <c r="Y585" s="327"/>
      <c r="Z585" s="327"/>
      <c r="AA585" s="327"/>
      <c r="AB585" s="327"/>
      <c r="AC585" s="327"/>
      <c r="AD585" s="327"/>
      <c r="AE585" s="327"/>
      <c r="AF585" s="327"/>
      <c r="AG585" s="327"/>
      <c r="AH585" s="327"/>
      <c r="AI585" s="327"/>
      <c r="AJ585" s="327"/>
      <c r="AK585" s="327"/>
      <c r="AL585" s="327"/>
      <c r="AM585" s="327"/>
      <c r="AN585" s="327"/>
      <c r="AO585" s="327"/>
      <c r="AP585" s="327"/>
      <c r="AQ585" s="327"/>
    </row>
    <row r="586" spans="1:43" x14ac:dyDescent="0.15">
      <c r="A586" s="469"/>
      <c r="B586" s="469"/>
      <c r="C586" s="484"/>
      <c r="D586" s="472"/>
      <c r="E586" s="471"/>
      <c r="F586" s="471"/>
      <c r="G586" s="327"/>
      <c r="H586" s="327"/>
      <c r="I586" s="327"/>
      <c r="J586" s="327"/>
      <c r="K586" s="327"/>
      <c r="L586" s="327"/>
      <c r="M586" s="327"/>
      <c r="N586" s="327"/>
      <c r="O586" s="327"/>
      <c r="P586" s="327"/>
      <c r="Q586" s="327"/>
      <c r="R586" s="327"/>
      <c r="S586" s="327"/>
      <c r="T586" s="327"/>
      <c r="U586" s="327"/>
      <c r="V586" s="327"/>
      <c r="W586" s="327"/>
      <c r="X586" s="327"/>
      <c r="Y586" s="327"/>
      <c r="Z586" s="327"/>
      <c r="AA586" s="327"/>
      <c r="AB586" s="327"/>
      <c r="AC586" s="327"/>
      <c r="AD586" s="327"/>
      <c r="AE586" s="327"/>
      <c r="AF586" s="327"/>
      <c r="AG586" s="327"/>
      <c r="AH586" s="327"/>
      <c r="AI586" s="327"/>
      <c r="AJ586" s="327"/>
      <c r="AK586" s="327"/>
      <c r="AL586" s="327"/>
      <c r="AM586" s="327"/>
      <c r="AN586" s="327"/>
      <c r="AO586" s="327"/>
      <c r="AP586" s="327"/>
      <c r="AQ586" s="327"/>
    </row>
    <row r="587" spans="1:43" x14ac:dyDescent="0.15">
      <c r="A587" s="469"/>
      <c r="B587" s="469"/>
      <c r="C587" s="484"/>
      <c r="D587" s="472"/>
      <c r="E587" s="471"/>
      <c r="F587" s="471"/>
      <c r="G587" s="327"/>
      <c r="H587" s="327"/>
      <c r="I587" s="327"/>
      <c r="J587" s="327"/>
      <c r="K587" s="327"/>
      <c r="L587" s="327"/>
      <c r="M587" s="327"/>
      <c r="N587" s="327"/>
      <c r="O587" s="327"/>
      <c r="P587" s="327"/>
      <c r="Q587" s="327"/>
      <c r="R587" s="327"/>
      <c r="S587" s="327"/>
      <c r="T587" s="327"/>
      <c r="U587" s="327"/>
      <c r="V587" s="327"/>
      <c r="W587" s="327"/>
      <c r="X587" s="327"/>
      <c r="Y587" s="327"/>
      <c r="Z587" s="327"/>
      <c r="AA587" s="327"/>
      <c r="AB587" s="327"/>
      <c r="AC587" s="327"/>
      <c r="AD587" s="327"/>
      <c r="AE587" s="327"/>
      <c r="AF587" s="327"/>
      <c r="AG587" s="327"/>
      <c r="AH587" s="327"/>
      <c r="AI587" s="327"/>
      <c r="AJ587" s="327"/>
      <c r="AK587" s="327"/>
      <c r="AL587" s="327"/>
      <c r="AM587" s="327"/>
      <c r="AN587" s="327"/>
      <c r="AO587" s="327"/>
      <c r="AP587" s="327"/>
      <c r="AQ587" s="327"/>
    </row>
    <row r="588" spans="1:43" x14ac:dyDescent="0.15">
      <c r="A588" s="469"/>
      <c r="B588" s="469"/>
      <c r="C588" s="484"/>
      <c r="D588" s="472"/>
      <c r="E588" s="471"/>
      <c r="F588" s="471"/>
      <c r="G588" s="327"/>
      <c r="H588" s="327"/>
      <c r="I588" s="327"/>
      <c r="J588" s="327"/>
      <c r="K588" s="327"/>
      <c r="L588" s="327"/>
      <c r="M588" s="327"/>
      <c r="N588" s="327"/>
      <c r="O588" s="327"/>
      <c r="P588" s="327"/>
      <c r="Q588" s="327"/>
      <c r="R588" s="327"/>
      <c r="S588" s="327"/>
      <c r="T588" s="327"/>
      <c r="U588" s="327"/>
      <c r="V588" s="327"/>
      <c r="W588" s="327"/>
      <c r="X588" s="327"/>
      <c r="Y588" s="327"/>
      <c r="Z588" s="327"/>
      <c r="AA588" s="327"/>
      <c r="AB588" s="327"/>
      <c r="AC588" s="327"/>
      <c r="AD588" s="327"/>
      <c r="AE588" s="327"/>
      <c r="AF588" s="327"/>
      <c r="AG588" s="327"/>
      <c r="AH588" s="327"/>
      <c r="AI588" s="327"/>
      <c r="AJ588" s="327"/>
      <c r="AK588" s="327"/>
      <c r="AL588" s="327"/>
      <c r="AM588" s="327"/>
      <c r="AN588" s="327"/>
      <c r="AO588" s="327"/>
      <c r="AP588" s="327"/>
      <c r="AQ588" s="327"/>
    </row>
    <row r="589" spans="1:43" x14ac:dyDescent="0.15">
      <c r="A589" s="469"/>
      <c r="B589" s="469"/>
      <c r="C589" s="484"/>
      <c r="D589" s="472"/>
      <c r="E589" s="471"/>
      <c r="F589" s="471"/>
      <c r="G589" s="327"/>
      <c r="H589" s="327"/>
      <c r="I589" s="327"/>
      <c r="J589" s="327"/>
      <c r="K589" s="327"/>
      <c r="L589" s="327"/>
      <c r="M589" s="327"/>
      <c r="N589" s="327"/>
      <c r="O589" s="327"/>
      <c r="P589" s="327"/>
      <c r="Q589" s="327"/>
      <c r="R589" s="327"/>
      <c r="S589" s="327"/>
      <c r="T589" s="327"/>
      <c r="U589" s="327"/>
      <c r="V589" s="327"/>
      <c r="W589" s="327"/>
      <c r="X589" s="327"/>
      <c r="Y589" s="327"/>
      <c r="Z589" s="327"/>
      <c r="AA589" s="327"/>
      <c r="AB589" s="327"/>
      <c r="AC589" s="327"/>
      <c r="AD589" s="327"/>
      <c r="AE589" s="327"/>
      <c r="AF589" s="327"/>
      <c r="AG589" s="327"/>
      <c r="AH589" s="327"/>
      <c r="AI589" s="327"/>
      <c r="AJ589" s="327"/>
      <c r="AK589" s="327"/>
      <c r="AL589" s="327"/>
      <c r="AM589" s="327"/>
      <c r="AN589" s="327"/>
      <c r="AO589" s="327"/>
      <c r="AP589" s="327"/>
      <c r="AQ589" s="327"/>
    </row>
    <row r="590" spans="1:43" x14ac:dyDescent="0.15">
      <c r="A590" s="469"/>
      <c r="B590" s="469"/>
      <c r="C590" s="484"/>
      <c r="D590" s="472"/>
      <c r="E590" s="471"/>
      <c r="F590" s="471"/>
      <c r="G590" s="327"/>
      <c r="H590" s="327"/>
      <c r="I590" s="327"/>
      <c r="J590" s="327"/>
      <c r="K590" s="327"/>
      <c r="L590" s="327"/>
      <c r="M590" s="327"/>
      <c r="N590" s="327"/>
      <c r="O590" s="327"/>
      <c r="P590" s="327"/>
      <c r="Q590" s="327"/>
      <c r="R590" s="327"/>
      <c r="S590" s="327"/>
      <c r="T590" s="327"/>
      <c r="U590" s="327"/>
      <c r="V590" s="327"/>
      <c r="W590" s="327"/>
      <c r="X590" s="327"/>
      <c r="Y590" s="327"/>
      <c r="Z590" s="327"/>
      <c r="AA590" s="327"/>
      <c r="AB590" s="327"/>
      <c r="AC590" s="327"/>
      <c r="AD590" s="327"/>
      <c r="AE590" s="327"/>
      <c r="AF590" s="327"/>
      <c r="AG590" s="327"/>
      <c r="AH590" s="327"/>
      <c r="AI590" s="327"/>
      <c r="AJ590" s="327"/>
      <c r="AK590" s="327"/>
      <c r="AL590" s="327"/>
      <c r="AM590" s="327"/>
      <c r="AN590" s="327"/>
      <c r="AO590" s="327"/>
      <c r="AP590" s="327"/>
      <c r="AQ590" s="327"/>
    </row>
    <row r="591" spans="1:43" x14ac:dyDescent="0.15">
      <c r="A591" s="469"/>
      <c r="B591" s="469"/>
      <c r="C591" s="484"/>
      <c r="D591" s="472"/>
      <c r="E591" s="471"/>
      <c r="F591" s="471"/>
      <c r="G591" s="327"/>
      <c r="H591" s="327"/>
      <c r="I591" s="327"/>
      <c r="J591" s="327"/>
      <c r="K591" s="327"/>
      <c r="L591" s="327"/>
      <c r="M591" s="327"/>
      <c r="N591" s="327"/>
      <c r="O591" s="327"/>
      <c r="P591" s="327"/>
      <c r="Q591" s="327"/>
      <c r="R591" s="327"/>
      <c r="S591" s="327"/>
      <c r="T591" s="327"/>
      <c r="U591" s="327"/>
      <c r="V591" s="327"/>
      <c r="W591" s="327"/>
      <c r="X591" s="327"/>
      <c r="Y591" s="327"/>
      <c r="Z591" s="327"/>
      <c r="AA591" s="327"/>
      <c r="AB591" s="327"/>
      <c r="AC591" s="327"/>
      <c r="AD591" s="327"/>
      <c r="AE591" s="327"/>
      <c r="AF591" s="327"/>
      <c r="AG591" s="327"/>
      <c r="AH591" s="327"/>
      <c r="AI591" s="327"/>
      <c r="AJ591" s="327"/>
      <c r="AK591" s="327"/>
      <c r="AL591" s="327"/>
      <c r="AM591" s="327"/>
      <c r="AN591" s="327"/>
      <c r="AO591" s="327"/>
      <c r="AP591" s="327"/>
      <c r="AQ591" s="327"/>
    </row>
    <row r="592" spans="1:43" x14ac:dyDescent="0.15">
      <c r="A592" s="469"/>
      <c r="B592" s="469"/>
      <c r="C592" s="484"/>
      <c r="D592" s="472"/>
      <c r="E592" s="471"/>
      <c r="F592" s="471"/>
      <c r="G592" s="327"/>
      <c r="H592" s="327"/>
      <c r="I592" s="327"/>
      <c r="J592" s="327"/>
      <c r="K592" s="327"/>
      <c r="L592" s="327"/>
      <c r="M592" s="327"/>
      <c r="N592" s="327"/>
      <c r="O592" s="327"/>
      <c r="P592" s="327"/>
      <c r="Q592" s="327"/>
      <c r="R592" s="327"/>
      <c r="S592" s="327"/>
      <c r="W592" s="327"/>
      <c r="X592" s="327"/>
      <c r="Y592" s="327"/>
      <c r="Z592" s="327"/>
      <c r="AA592" s="327"/>
      <c r="AB592" s="327"/>
      <c r="AC592" s="327"/>
      <c r="AD592" s="327"/>
      <c r="AE592" s="327"/>
      <c r="AF592" s="327"/>
      <c r="AG592" s="327"/>
      <c r="AH592" s="327"/>
      <c r="AI592" s="327"/>
      <c r="AJ592" s="327"/>
      <c r="AK592" s="327"/>
      <c r="AL592" s="327"/>
      <c r="AM592" s="327"/>
      <c r="AN592" s="327"/>
      <c r="AO592" s="327"/>
      <c r="AP592" s="327"/>
      <c r="AQ592" s="327"/>
    </row>
    <row r="593" spans="1:43" x14ac:dyDescent="0.15">
      <c r="A593" s="469"/>
      <c r="B593" s="469"/>
      <c r="C593" s="484"/>
      <c r="D593" s="472"/>
      <c r="E593" s="471"/>
      <c r="F593" s="471"/>
      <c r="G593" s="327"/>
      <c r="H593" s="327"/>
      <c r="I593" s="327"/>
      <c r="J593" s="327"/>
      <c r="K593" s="327"/>
      <c r="L593" s="327"/>
      <c r="M593" s="327"/>
      <c r="N593" s="327"/>
      <c r="O593" s="327"/>
      <c r="P593" s="327"/>
      <c r="Q593" s="327"/>
      <c r="R593" s="327"/>
      <c r="S593" s="327"/>
      <c r="W593" s="327"/>
      <c r="X593" s="327"/>
      <c r="Y593" s="327"/>
      <c r="Z593" s="327"/>
      <c r="AA593" s="327"/>
      <c r="AB593" s="327"/>
      <c r="AC593" s="327"/>
      <c r="AD593" s="327"/>
      <c r="AE593" s="327"/>
      <c r="AF593" s="327"/>
      <c r="AG593" s="327"/>
      <c r="AH593" s="327"/>
      <c r="AI593" s="327"/>
      <c r="AJ593" s="327"/>
      <c r="AK593" s="327"/>
      <c r="AL593" s="327"/>
      <c r="AM593" s="327"/>
      <c r="AN593" s="327"/>
      <c r="AO593" s="327"/>
      <c r="AP593" s="327"/>
      <c r="AQ593" s="327"/>
    </row>
    <row r="594" spans="1:43" x14ac:dyDescent="0.15">
      <c r="A594" s="469"/>
      <c r="B594" s="469"/>
      <c r="C594" s="484"/>
      <c r="D594" s="472"/>
      <c r="E594" s="471"/>
      <c r="F594" s="471"/>
      <c r="G594" s="327"/>
      <c r="H594" s="327"/>
      <c r="I594" s="327"/>
      <c r="J594" s="327"/>
      <c r="K594" s="327"/>
      <c r="L594" s="327"/>
      <c r="M594" s="327"/>
      <c r="N594" s="327"/>
      <c r="O594" s="327"/>
      <c r="P594" s="327"/>
      <c r="Q594" s="327"/>
      <c r="R594" s="327"/>
      <c r="S594" s="327"/>
      <c r="W594" s="327"/>
      <c r="X594" s="327"/>
      <c r="Y594" s="327"/>
      <c r="Z594" s="327"/>
      <c r="AA594" s="327"/>
      <c r="AB594" s="327"/>
      <c r="AC594" s="327"/>
      <c r="AD594" s="327"/>
      <c r="AE594" s="327"/>
      <c r="AF594" s="327"/>
      <c r="AG594" s="327"/>
      <c r="AH594" s="327"/>
      <c r="AI594" s="327"/>
      <c r="AJ594" s="327"/>
      <c r="AK594" s="327"/>
      <c r="AL594" s="327"/>
      <c r="AM594" s="327"/>
      <c r="AN594" s="327"/>
      <c r="AO594" s="327"/>
      <c r="AP594" s="327"/>
      <c r="AQ594" s="327"/>
    </row>
    <row r="595" spans="1:43" x14ac:dyDescent="0.15">
      <c r="A595" s="469"/>
      <c r="B595" s="469"/>
      <c r="C595" s="484"/>
      <c r="D595" s="472"/>
      <c r="E595" s="471"/>
      <c r="F595" s="471"/>
      <c r="G595" s="327"/>
      <c r="H595" s="327"/>
      <c r="I595" s="327"/>
      <c r="J595" s="327"/>
      <c r="K595" s="327"/>
      <c r="L595" s="327"/>
      <c r="M595" s="327"/>
      <c r="N595" s="327"/>
      <c r="O595" s="327"/>
      <c r="P595" s="327"/>
      <c r="Q595" s="327"/>
      <c r="R595" s="327"/>
      <c r="S595" s="327"/>
      <c r="W595" s="327"/>
      <c r="X595" s="327"/>
      <c r="Y595" s="327"/>
      <c r="Z595" s="327"/>
      <c r="AA595" s="327"/>
      <c r="AB595" s="327"/>
      <c r="AC595" s="327"/>
      <c r="AD595" s="327"/>
      <c r="AE595" s="327"/>
      <c r="AF595" s="327"/>
      <c r="AG595" s="327"/>
      <c r="AH595" s="327"/>
      <c r="AI595" s="327"/>
      <c r="AJ595" s="327"/>
      <c r="AK595" s="327"/>
      <c r="AL595" s="327"/>
      <c r="AM595" s="327"/>
      <c r="AN595" s="327"/>
      <c r="AO595" s="327"/>
      <c r="AP595" s="327"/>
      <c r="AQ595" s="327"/>
    </row>
    <row r="596" spans="1:43" x14ac:dyDescent="0.15">
      <c r="A596" s="469"/>
      <c r="B596" s="469"/>
      <c r="C596" s="484"/>
      <c r="D596" s="472"/>
      <c r="E596" s="471"/>
      <c r="F596" s="471"/>
      <c r="G596" s="327"/>
      <c r="H596" s="327"/>
      <c r="I596" s="327"/>
      <c r="J596" s="327"/>
      <c r="K596" s="327"/>
      <c r="L596" s="327"/>
      <c r="M596" s="327"/>
      <c r="N596" s="327"/>
      <c r="O596" s="327"/>
      <c r="P596" s="327"/>
      <c r="Q596" s="327"/>
      <c r="R596" s="327"/>
      <c r="S596" s="327"/>
      <c r="W596" s="327"/>
      <c r="X596" s="327"/>
      <c r="Y596" s="327"/>
      <c r="Z596" s="327"/>
      <c r="AA596" s="327"/>
      <c r="AB596" s="327"/>
      <c r="AC596" s="327"/>
      <c r="AD596" s="327"/>
      <c r="AE596" s="327"/>
      <c r="AF596" s="327"/>
      <c r="AG596" s="327"/>
      <c r="AH596" s="327"/>
      <c r="AI596" s="327"/>
      <c r="AJ596" s="327"/>
      <c r="AK596" s="327"/>
      <c r="AL596" s="327"/>
      <c r="AM596" s="327"/>
      <c r="AN596" s="327"/>
      <c r="AO596" s="327"/>
      <c r="AP596" s="327"/>
      <c r="AQ596" s="327"/>
    </row>
    <row r="597" spans="1:43" x14ac:dyDescent="0.15">
      <c r="A597" s="469"/>
      <c r="B597" s="469"/>
      <c r="C597" s="484"/>
      <c r="D597" s="472"/>
      <c r="E597" s="471"/>
      <c r="F597" s="471"/>
      <c r="G597" s="327"/>
      <c r="H597" s="327"/>
      <c r="I597" s="327"/>
      <c r="J597" s="327"/>
      <c r="K597" s="327"/>
      <c r="L597" s="327"/>
      <c r="M597" s="327"/>
      <c r="N597" s="327"/>
      <c r="O597" s="327"/>
      <c r="P597" s="327"/>
      <c r="Q597" s="327"/>
      <c r="R597" s="327"/>
      <c r="S597" s="327"/>
      <c r="W597" s="327"/>
      <c r="X597" s="327"/>
      <c r="Y597" s="327"/>
      <c r="Z597" s="327"/>
      <c r="AA597" s="327"/>
      <c r="AB597" s="327"/>
      <c r="AC597" s="327"/>
      <c r="AD597" s="327"/>
      <c r="AE597" s="327"/>
      <c r="AF597" s="327"/>
      <c r="AG597" s="327"/>
      <c r="AH597" s="327"/>
      <c r="AI597" s="327"/>
      <c r="AJ597" s="327"/>
      <c r="AK597" s="327"/>
      <c r="AL597" s="327"/>
      <c r="AM597" s="327"/>
      <c r="AN597" s="327"/>
      <c r="AO597" s="327"/>
      <c r="AP597" s="327"/>
      <c r="AQ597" s="327"/>
    </row>
    <row r="598" spans="1:43" x14ac:dyDescent="0.15">
      <c r="A598" s="469"/>
      <c r="B598" s="469"/>
      <c r="C598" s="484"/>
      <c r="D598" s="472"/>
      <c r="E598" s="471"/>
      <c r="F598" s="471"/>
      <c r="G598" s="327"/>
      <c r="H598" s="327"/>
      <c r="I598" s="327"/>
      <c r="J598" s="327"/>
      <c r="K598" s="327"/>
      <c r="L598" s="327"/>
      <c r="M598" s="327"/>
      <c r="N598" s="327"/>
      <c r="O598" s="327"/>
      <c r="P598" s="327"/>
      <c r="Q598" s="327"/>
      <c r="R598" s="327"/>
      <c r="S598" s="327"/>
      <c r="W598" s="327"/>
      <c r="X598" s="327"/>
      <c r="Y598" s="327"/>
      <c r="Z598" s="327"/>
      <c r="AA598" s="327"/>
      <c r="AB598" s="327"/>
      <c r="AC598" s="327"/>
      <c r="AD598" s="327"/>
      <c r="AE598" s="327"/>
      <c r="AF598" s="327"/>
      <c r="AG598" s="327"/>
      <c r="AH598" s="327"/>
      <c r="AI598" s="327"/>
      <c r="AJ598" s="327"/>
      <c r="AK598" s="327"/>
      <c r="AL598" s="327"/>
      <c r="AM598" s="327"/>
      <c r="AN598" s="327"/>
      <c r="AO598" s="327"/>
      <c r="AP598" s="327"/>
      <c r="AQ598" s="327"/>
    </row>
    <row r="599" spans="1:43" x14ac:dyDescent="0.15">
      <c r="A599" s="469"/>
      <c r="B599" s="469"/>
      <c r="C599" s="484"/>
      <c r="D599" s="472"/>
      <c r="E599" s="471"/>
      <c r="F599" s="471"/>
      <c r="G599" s="327"/>
      <c r="H599" s="327"/>
      <c r="I599" s="327"/>
      <c r="J599" s="327"/>
      <c r="K599" s="327"/>
      <c r="L599" s="327"/>
      <c r="M599" s="327"/>
      <c r="N599" s="327"/>
      <c r="O599" s="327"/>
      <c r="P599" s="327"/>
      <c r="Q599" s="327"/>
      <c r="R599" s="327"/>
      <c r="S599" s="327"/>
      <c r="W599" s="327"/>
      <c r="X599" s="327"/>
      <c r="Y599" s="327"/>
      <c r="Z599" s="327"/>
      <c r="AA599" s="327"/>
      <c r="AB599" s="327"/>
      <c r="AC599" s="327"/>
      <c r="AD599" s="327"/>
      <c r="AE599" s="327"/>
      <c r="AF599" s="327"/>
      <c r="AG599" s="327"/>
      <c r="AH599" s="327"/>
      <c r="AI599" s="327"/>
      <c r="AJ599" s="327"/>
      <c r="AK599" s="327"/>
      <c r="AL599" s="327"/>
      <c r="AM599" s="327"/>
      <c r="AN599" s="327"/>
      <c r="AO599" s="327"/>
      <c r="AP599" s="327"/>
      <c r="AQ599" s="327"/>
    </row>
    <row r="600" spans="1:43" x14ac:dyDescent="0.15">
      <c r="A600" s="469"/>
      <c r="B600" s="469"/>
      <c r="C600" s="484"/>
      <c r="D600" s="472"/>
      <c r="E600" s="471"/>
      <c r="F600" s="471"/>
      <c r="G600" s="327"/>
      <c r="H600" s="327"/>
      <c r="I600" s="327"/>
      <c r="J600" s="327"/>
      <c r="K600" s="327"/>
      <c r="L600" s="327"/>
      <c r="M600" s="327"/>
      <c r="N600" s="327"/>
      <c r="O600" s="327"/>
      <c r="P600" s="327"/>
      <c r="Q600" s="327"/>
      <c r="R600" s="327"/>
      <c r="S600" s="327"/>
      <c r="W600" s="327"/>
      <c r="X600" s="327"/>
      <c r="Y600" s="327"/>
      <c r="Z600" s="327"/>
      <c r="AA600" s="327"/>
      <c r="AB600" s="327"/>
      <c r="AC600" s="327"/>
      <c r="AD600" s="327"/>
      <c r="AE600" s="327"/>
      <c r="AF600" s="327"/>
      <c r="AG600" s="327"/>
      <c r="AH600" s="327"/>
      <c r="AI600" s="327"/>
      <c r="AJ600" s="327"/>
      <c r="AK600" s="327"/>
      <c r="AL600" s="327"/>
      <c r="AM600" s="327"/>
      <c r="AN600" s="327"/>
      <c r="AO600" s="327"/>
      <c r="AP600" s="327"/>
      <c r="AQ600" s="327"/>
    </row>
    <row r="601" spans="1:43" x14ac:dyDescent="0.15">
      <c r="A601" s="469"/>
      <c r="B601" s="469"/>
      <c r="C601" s="484"/>
      <c r="D601" s="472"/>
      <c r="E601" s="471"/>
      <c r="F601" s="471"/>
      <c r="G601" s="327"/>
      <c r="H601" s="327"/>
      <c r="I601" s="327"/>
      <c r="J601" s="327"/>
      <c r="K601" s="327"/>
      <c r="L601" s="327"/>
      <c r="M601" s="327"/>
      <c r="N601" s="327"/>
      <c r="O601" s="327"/>
      <c r="P601" s="327"/>
      <c r="Q601" s="327"/>
      <c r="R601" s="327"/>
      <c r="S601" s="327"/>
      <c r="W601" s="327"/>
      <c r="X601" s="327"/>
      <c r="Y601" s="327"/>
      <c r="Z601" s="327"/>
      <c r="AA601" s="327"/>
      <c r="AB601" s="327"/>
      <c r="AC601" s="327"/>
      <c r="AD601" s="327"/>
      <c r="AE601" s="327"/>
      <c r="AF601" s="327"/>
      <c r="AG601" s="327"/>
      <c r="AH601" s="327"/>
      <c r="AI601" s="327"/>
      <c r="AJ601" s="327"/>
      <c r="AK601" s="327"/>
      <c r="AL601" s="327"/>
      <c r="AM601" s="327"/>
      <c r="AN601" s="327"/>
      <c r="AO601" s="327"/>
      <c r="AP601" s="327"/>
      <c r="AQ601" s="327"/>
    </row>
    <row r="602" spans="1:43" x14ac:dyDescent="0.15">
      <c r="A602" s="469"/>
      <c r="B602" s="469"/>
      <c r="C602" s="484"/>
      <c r="D602" s="472"/>
      <c r="E602" s="471"/>
      <c r="F602" s="471"/>
      <c r="G602" s="327"/>
      <c r="H602" s="327"/>
      <c r="I602" s="327"/>
      <c r="J602" s="327"/>
      <c r="K602" s="327"/>
      <c r="L602" s="327"/>
      <c r="M602" s="327"/>
      <c r="N602" s="327"/>
      <c r="O602" s="327"/>
      <c r="P602" s="327"/>
      <c r="Q602" s="327"/>
      <c r="R602" s="327"/>
      <c r="S602" s="327"/>
      <c r="W602" s="327"/>
      <c r="X602" s="327"/>
      <c r="Y602" s="327"/>
      <c r="Z602" s="327"/>
      <c r="AA602" s="327"/>
      <c r="AB602" s="327"/>
      <c r="AC602" s="327"/>
      <c r="AD602" s="327"/>
      <c r="AE602" s="327"/>
      <c r="AF602" s="327"/>
      <c r="AG602" s="327"/>
      <c r="AH602" s="327"/>
      <c r="AI602" s="327"/>
      <c r="AJ602" s="327"/>
      <c r="AK602" s="327"/>
      <c r="AL602" s="327"/>
      <c r="AM602" s="327"/>
      <c r="AN602" s="327"/>
      <c r="AO602" s="327"/>
      <c r="AP602" s="327"/>
      <c r="AQ602" s="327"/>
    </row>
    <row r="603" spans="1:43" x14ac:dyDescent="0.15">
      <c r="A603" s="469"/>
      <c r="B603" s="469"/>
      <c r="C603" s="484"/>
      <c r="D603" s="472"/>
      <c r="E603" s="471"/>
      <c r="F603" s="471"/>
      <c r="G603" s="327"/>
      <c r="H603" s="327"/>
      <c r="I603" s="327"/>
      <c r="J603" s="327"/>
      <c r="K603" s="327"/>
      <c r="L603" s="327"/>
      <c r="M603" s="327"/>
      <c r="N603" s="327"/>
      <c r="O603" s="327"/>
      <c r="P603" s="327"/>
      <c r="Q603" s="327"/>
      <c r="R603" s="327"/>
      <c r="S603" s="327"/>
      <c r="W603" s="327"/>
      <c r="X603" s="327"/>
      <c r="Y603" s="327"/>
      <c r="Z603" s="327"/>
      <c r="AA603" s="327"/>
      <c r="AB603" s="327"/>
      <c r="AC603" s="327"/>
      <c r="AD603" s="327"/>
      <c r="AE603" s="327"/>
      <c r="AF603" s="327"/>
      <c r="AG603" s="327"/>
      <c r="AH603" s="327"/>
      <c r="AI603" s="327"/>
      <c r="AJ603" s="327"/>
      <c r="AK603" s="327"/>
      <c r="AL603" s="327"/>
      <c r="AM603" s="327"/>
      <c r="AN603" s="327"/>
      <c r="AO603" s="327"/>
      <c r="AP603" s="327"/>
      <c r="AQ603" s="327"/>
    </row>
    <row r="604" spans="1:43" x14ac:dyDescent="0.15">
      <c r="A604" s="469"/>
      <c r="B604" s="469"/>
      <c r="C604" s="484"/>
      <c r="D604" s="472"/>
      <c r="E604" s="471"/>
      <c r="F604" s="471"/>
      <c r="G604" s="327"/>
      <c r="H604" s="327"/>
      <c r="I604" s="327"/>
      <c r="J604" s="327"/>
      <c r="K604" s="327"/>
      <c r="L604" s="327"/>
      <c r="M604" s="327"/>
      <c r="N604" s="327"/>
      <c r="O604" s="327"/>
      <c r="P604" s="327"/>
      <c r="Q604" s="327"/>
      <c r="R604" s="327"/>
      <c r="S604" s="327"/>
      <c r="W604" s="327"/>
      <c r="X604" s="327"/>
      <c r="Y604" s="327"/>
      <c r="Z604" s="327"/>
      <c r="AA604" s="327"/>
      <c r="AB604" s="327"/>
      <c r="AC604" s="327"/>
      <c r="AD604" s="327"/>
      <c r="AE604" s="327"/>
      <c r="AF604" s="327"/>
      <c r="AG604" s="327"/>
      <c r="AH604" s="327"/>
      <c r="AI604" s="327"/>
      <c r="AJ604" s="327"/>
      <c r="AK604" s="327"/>
      <c r="AL604" s="327"/>
      <c r="AM604" s="327"/>
      <c r="AN604" s="327"/>
      <c r="AO604" s="327"/>
      <c r="AP604" s="327"/>
      <c r="AQ604" s="327"/>
    </row>
    <row r="605" spans="1:43" x14ac:dyDescent="0.15">
      <c r="A605" s="469"/>
      <c r="B605" s="469"/>
      <c r="C605" s="484"/>
      <c r="D605" s="472"/>
      <c r="E605" s="471"/>
      <c r="F605" s="471"/>
      <c r="G605" s="327"/>
      <c r="H605" s="327"/>
      <c r="I605" s="327"/>
      <c r="J605" s="327"/>
      <c r="K605" s="327"/>
      <c r="L605" s="327"/>
      <c r="M605" s="327"/>
      <c r="N605" s="327"/>
      <c r="O605" s="327"/>
      <c r="P605" s="327"/>
      <c r="Q605" s="327"/>
      <c r="R605" s="327"/>
      <c r="S605" s="327"/>
      <c r="W605" s="327"/>
      <c r="X605" s="327"/>
      <c r="Y605" s="327"/>
      <c r="Z605" s="327"/>
      <c r="AA605" s="327"/>
      <c r="AB605" s="327"/>
      <c r="AC605" s="327"/>
      <c r="AD605" s="327"/>
      <c r="AE605" s="327"/>
      <c r="AF605" s="327"/>
      <c r="AG605" s="327"/>
      <c r="AH605" s="327"/>
      <c r="AI605" s="327"/>
      <c r="AJ605" s="327"/>
      <c r="AK605" s="327"/>
      <c r="AL605" s="327"/>
      <c r="AM605" s="327"/>
      <c r="AN605" s="327"/>
      <c r="AO605" s="327"/>
      <c r="AP605" s="327"/>
      <c r="AQ605" s="327"/>
    </row>
    <row r="606" spans="1:43" x14ac:dyDescent="0.15">
      <c r="A606" s="469"/>
      <c r="B606" s="469"/>
      <c r="C606" s="484"/>
      <c r="D606" s="472"/>
      <c r="E606" s="471"/>
      <c r="F606" s="471"/>
      <c r="G606" s="327"/>
      <c r="H606" s="327"/>
      <c r="I606" s="327"/>
      <c r="J606" s="327"/>
      <c r="K606" s="327"/>
      <c r="L606" s="327"/>
      <c r="M606" s="327"/>
      <c r="N606" s="327"/>
      <c r="O606" s="327"/>
      <c r="P606" s="327"/>
      <c r="Q606" s="327"/>
      <c r="R606" s="327"/>
      <c r="S606" s="327"/>
      <c r="W606" s="327"/>
      <c r="X606" s="327"/>
      <c r="Y606" s="327"/>
      <c r="Z606" s="327"/>
      <c r="AA606" s="327"/>
      <c r="AB606" s="327"/>
      <c r="AC606" s="327"/>
      <c r="AD606" s="327"/>
      <c r="AE606" s="327"/>
      <c r="AF606" s="327"/>
      <c r="AG606" s="327"/>
      <c r="AH606" s="327"/>
      <c r="AI606" s="327"/>
      <c r="AJ606" s="327"/>
      <c r="AK606" s="327"/>
      <c r="AL606" s="327"/>
      <c r="AM606" s="327"/>
      <c r="AN606" s="327"/>
      <c r="AO606" s="327"/>
      <c r="AP606" s="327"/>
      <c r="AQ606" s="327"/>
    </row>
    <row r="607" spans="1:43" x14ac:dyDescent="0.15">
      <c r="A607" s="469"/>
      <c r="B607" s="469"/>
      <c r="C607" s="484"/>
      <c r="D607" s="472"/>
      <c r="E607" s="471"/>
      <c r="F607" s="471"/>
      <c r="G607" s="327"/>
      <c r="H607" s="327"/>
      <c r="I607" s="327"/>
      <c r="J607" s="327"/>
      <c r="K607" s="327"/>
      <c r="L607" s="327"/>
      <c r="M607" s="327"/>
      <c r="N607" s="327"/>
      <c r="O607" s="327"/>
      <c r="P607" s="327"/>
      <c r="Q607" s="327"/>
      <c r="R607" s="327"/>
      <c r="S607" s="327"/>
      <c r="W607" s="327"/>
      <c r="X607" s="327"/>
      <c r="Y607" s="327"/>
      <c r="Z607" s="327"/>
      <c r="AA607" s="327"/>
      <c r="AB607" s="327"/>
      <c r="AC607" s="327"/>
      <c r="AD607" s="327"/>
      <c r="AE607" s="327"/>
      <c r="AF607" s="327"/>
      <c r="AG607" s="327"/>
      <c r="AH607" s="327"/>
      <c r="AI607" s="327"/>
      <c r="AJ607" s="327"/>
      <c r="AK607" s="327"/>
      <c r="AL607" s="327"/>
      <c r="AM607" s="327"/>
      <c r="AN607" s="327"/>
      <c r="AO607" s="327"/>
      <c r="AP607" s="327"/>
      <c r="AQ607" s="327"/>
    </row>
    <row r="608" spans="1:43" x14ac:dyDescent="0.15">
      <c r="A608" s="469"/>
      <c r="B608" s="469"/>
      <c r="C608" s="484"/>
      <c r="D608" s="472"/>
      <c r="E608" s="471"/>
      <c r="F608" s="471"/>
      <c r="G608" s="327"/>
      <c r="H608" s="327"/>
      <c r="I608" s="327"/>
      <c r="J608" s="327"/>
      <c r="K608" s="327"/>
      <c r="L608" s="327"/>
      <c r="M608" s="327"/>
      <c r="N608" s="327"/>
      <c r="O608" s="327"/>
      <c r="P608" s="327"/>
      <c r="Q608" s="327"/>
      <c r="R608" s="327"/>
      <c r="S608" s="327"/>
      <c r="W608" s="327"/>
      <c r="X608" s="327"/>
      <c r="Y608" s="327"/>
      <c r="Z608" s="327"/>
      <c r="AA608" s="327"/>
      <c r="AB608" s="327"/>
      <c r="AC608" s="327"/>
      <c r="AD608" s="327"/>
      <c r="AE608" s="327"/>
      <c r="AF608" s="327"/>
      <c r="AG608" s="327"/>
      <c r="AH608" s="327"/>
      <c r="AI608" s="327"/>
      <c r="AJ608" s="327"/>
      <c r="AK608" s="327"/>
      <c r="AL608" s="327"/>
      <c r="AM608" s="327"/>
      <c r="AN608" s="327"/>
      <c r="AO608" s="327"/>
      <c r="AP608" s="327"/>
      <c r="AQ608" s="327"/>
    </row>
    <row r="609" spans="1:43" x14ac:dyDescent="0.15">
      <c r="A609" s="469"/>
      <c r="B609" s="469"/>
      <c r="C609" s="484"/>
      <c r="D609" s="472"/>
      <c r="E609" s="471"/>
      <c r="F609" s="471"/>
      <c r="G609" s="327"/>
      <c r="H609" s="327"/>
      <c r="I609" s="327"/>
      <c r="J609" s="327"/>
      <c r="K609" s="327"/>
      <c r="L609" s="327"/>
      <c r="M609" s="327"/>
      <c r="N609" s="327"/>
      <c r="O609" s="327"/>
      <c r="P609" s="327"/>
      <c r="Q609" s="327"/>
      <c r="R609" s="327"/>
      <c r="S609" s="327"/>
      <c r="W609" s="327"/>
      <c r="X609" s="327"/>
      <c r="Y609" s="327"/>
      <c r="Z609" s="327"/>
      <c r="AA609" s="327"/>
      <c r="AB609" s="327"/>
      <c r="AC609" s="327"/>
      <c r="AD609" s="327"/>
      <c r="AE609" s="327"/>
      <c r="AF609" s="327"/>
      <c r="AG609" s="327"/>
      <c r="AH609" s="327"/>
      <c r="AI609" s="327"/>
      <c r="AJ609" s="327"/>
      <c r="AK609" s="327"/>
      <c r="AL609" s="327"/>
      <c r="AM609" s="327"/>
      <c r="AN609" s="327"/>
      <c r="AO609" s="327"/>
      <c r="AP609" s="327"/>
      <c r="AQ609" s="327"/>
    </row>
    <row r="610" spans="1:43" x14ac:dyDescent="0.15">
      <c r="A610" s="469"/>
      <c r="B610" s="469"/>
      <c r="C610" s="484"/>
      <c r="D610" s="472"/>
      <c r="E610" s="471"/>
      <c r="F610" s="471"/>
      <c r="G610" s="327"/>
      <c r="H610" s="327"/>
      <c r="I610" s="327"/>
      <c r="J610" s="327"/>
      <c r="K610" s="327"/>
      <c r="L610" s="327"/>
      <c r="M610" s="327"/>
      <c r="N610" s="327"/>
      <c r="O610" s="327"/>
      <c r="P610" s="327"/>
      <c r="Q610" s="327"/>
      <c r="R610" s="327"/>
      <c r="S610" s="327"/>
      <c r="W610" s="327"/>
      <c r="X610" s="327"/>
      <c r="Y610" s="327"/>
      <c r="Z610" s="327"/>
      <c r="AA610" s="327"/>
      <c r="AB610" s="327"/>
      <c r="AC610" s="327"/>
      <c r="AD610" s="327"/>
      <c r="AE610" s="327"/>
      <c r="AF610" s="327"/>
      <c r="AG610" s="327"/>
      <c r="AH610" s="327"/>
      <c r="AI610" s="327"/>
      <c r="AJ610" s="327"/>
      <c r="AK610" s="327"/>
      <c r="AL610" s="327"/>
      <c r="AM610" s="327"/>
      <c r="AN610" s="327"/>
      <c r="AO610" s="327"/>
      <c r="AP610" s="327"/>
      <c r="AQ610" s="327"/>
    </row>
    <row r="611" spans="1:43" x14ac:dyDescent="0.15">
      <c r="A611" s="469"/>
      <c r="B611" s="469"/>
      <c r="C611" s="484"/>
      <c r="D611" s="472"/>
      <c r="E611" s="471"/>
      <c r="F611" s="471"/>
      <c r="G611" s="327"/>
      <c r="H611" s="327"/>
      <c r="I611" s="327"/>
      <c r="J611" s="327"/>
      <c r="K611" s="327"/>
      <c r="L611" s="327"/>
      <c r="M611" s="327"/>
      <c r="N611" s="327"/>
      <c r="O611" s="327"/>
      <c r="P611" s="327"/>
      <c r="Q611" s="327"/>
      <c r="R611" s="327"/>
      <c r="S611" s="327"/>
      <c r="W611" s="327"/>
      <c r="X611" s="327"/>
      <c r="Y611" s="327"/>
      <c r="Z611" s="327"/>
      <c r="AA611" s="327"/>
      <c r="AB611" s="327"/>
      <c r="AC611" s="327"/>
      <c r="AD611" s="327"/>
      <c r="AE611" s="327"/>
      <c r="AF611" s="327"/>
      <c r="AG611" s="327"/>
      <c r="AH611" s="327"/>
      <c r="AI611" s="327"/>
      <c r="AJ611" s="327"/>
      <c r="AK611" s="327"/>
      <c r="AL611" s="327"/>
      <c r="AM611" s="327"/>
      <c r="AN611" s="327"/>
      <c r="AO611" s="327"/>
      <c r="AP611" s="327"/>
      <c r="AQ611" s="327"/>
    </row>
    <row r="612" spans="1:43" x14ac:dyDescent="0.15">
      <c r="A612" s="469"/>
      <c r="B612" s="469"/>
      <c r="C612" s="484"/>
      <c r="D612" s="472"/>
      <c r="E612" s="471"/>
      <c r="F612" s="471"/>
      <c r="G612" s="327"/>
      <c r="H612" s="327"/>
      <c r="I612" s="327"/>
      <c r="J612" s="327"/>
      <c r="K612" s="327"/>
      <c r="L612" s="327"/>
      <c r="M612" s="327"/>
      <c r="N612" s="327"/>
      <c r="O612" s="327"/>
      <c r="P612" s="327"/>
      <c r="Q612" s="327"/>
      <c r="R612" s="327"/>
      <c r="S612" s="327"/>
      <c r="W612" s="327"/>
      <c r="X612" s="327"/>
      <c r="Y612" s="327"/>
      <c r="Z612" s="327"/>
      <c r="AA612" s="327"/>
      <c r="AB612" s="327"/>
      <c r="AC612" s="327"/>
      <c r="AD612" s="327"/>
      <c r="AE612" s="327"/>
      <c r="AF612" s="327"/>
      <c r="AG612" s="327"/>
      <c r="AH612" s="327"/>
      <c r="AI612" s="327"/>
      <c r="AJ612" s="327"/>
      <c r="AK612" s="327"/>
      <c r="AL612" s="327"/>
      <c r="AM612" s="327"/>
      <c r="AN612" s="327"/>
      <c r="AO612" s="327"/>
      <c r="AP612" s="327"/>
      <c r="AQ612" s="327"/>
    </row>
    <row r="613" spans="1:43" x14ac:dyDescent="0.15">
      <c r="A613" s="469"/>
      <c r="B613" s="469"/>
      <c r="C613" s="484"/>
      <c r="D613" s="472"/>
      <c r="E613" s="471"/>
      <c r="F613" s="471"/>
      <c r="G613" s="327"/>
      <c r="H613" s="327"/>
      <c r="I613" s="327"/>
      <c r="J613" s="327"/>
      <c r="K613" s="327"/>
      <c r="L613" s="327"/>
      <c r="M613" s="327"/>
      <c r="N613" s="327"/>
      <c r="O613" s="327"/>
      <c r="P613" s="327"/>
      <c r="Q613" s="327"/>
      <c r="R613" s="327"/>
      <c r="S613" s="327"/>
      <c r="W613" s="327"/>
      <c r="X613" s="327"/>
      <c r="Y613" s="327"/>
      <c r="Z613" s="327"/>
      <c r="AA613" s="327"/>
      <c r="AB613" s="327"/>
      <c r="AC613" s="327"/>
      <c r="AD613" s="327"/>
      <c r="AE613" s="327"/>
      <c r="AF613" s="327"/>
      <c r="AG613" s="327"/>
      <c r="AH613" s="327"/>
      <c r="AI613" s="327"/>
      <c r="AJ613" s="327"/>
      <c r="AK613" s="327"/>
      <c r="AL613" s="327"/>
      <c r="AM613" s="327"/>
      <c r="AN613" s="327"/>
      <c r="AO613" s="327"/>
      <c r="AP613" s="327"/>
      <c r="AQ613" s="327"/>
    </row>
    <row r="614" spans="1:43" x14ac:dyDescent="0.15">
      <c r="A614" s="469"/>
      <c r="B614" s="469"/>
      <c r="C614" s="484"/>
      <c r="D614" s="472"/>
      <c r="E614" s="471"/>
      <c r="F614" s="471"/>
      <c r="G614" s="327"/>
      <c r="H614" s="327"/>
      <c r="I614" s="327"/>
      <c r="J614" s="327"/>
      <c r="K614" s="327"/>
      <c r="L614" s="327"/>
      <c r="M614" s="327"/>
      <c r="N614" s="327"/>
      <c r="O614" s="327"/>
      <c r="P614" s="327"/>
      <c r="Q614" s="327"/>
      <c r="R614" s="327"/>
      <c r="S614" s="327"/>
      <c r="W614" s="327"/>
      <c r="X614" s="327"/>
      <c r="Y614" s="327"/>
      <c r="Z614" s="327"/>
      <c r="AA614" s="327"/>
      <c r="AB614" s="327"/>
      <c r="AC614" s="327"/>
      <c r="AD614" s="327"/>
      <c r="AE614" s="327"/>
      <c r="AF614" s="327"/>
      <c r="AG614" s="327"/>
      <c r="AH614" s="327"/>
      <c r="AI614" s="327"/>
      <c r="AJ614" s="327"/>
      <c r="AK614" s="327"/>
      <c r="AL614" s="327"/>
      <c r="AM614" s="327"/>
      <c r="AN614" s="327"/>
      <c r="AO614" s="327"/>
      <c r="AP614" s="327"/>
      <c r="AQ614" s="327"/>
    </row>
    <row r="615" spans="1:43" x14ac:dyDescent="0.15">
      <c r="A615" s="469"/>
      <c r="B615" s="469"/>
      <c r="C615" s="484"/>
      <c r="D615" s="472"/>
      <c r="E615" s="471"/>
      <c r="F615" s="471"/>
      <c r="G615" s="327"/>
      <c r="H615" s="327"/>
      <c r="I615" s="327"/>
      <c r="J615" s="327"/>
      <c r="K615" s="327"/>
      <c r="L615" s="327"/>
      <c r="M615" s="327"/>
      <c r="N615" s="327"/>
      <c r="O615" s="327"/>
      <c r="P615" s="327"/>
      <c r="Q615" s="327"/>
      <c r="R615" s="327"/>
      <c r="S615" s="327"/>
      <c r="W615" s="327"/>
      <c r="X615" s="327"/>
      <c r="Y615" s="327"/>
      <c r="Z615" s="327"/>
      <c r="AA615" s="327"/>
      <c r="AB615" s="327"/>
      <c r="AC615" s="327"/>
      <c r="AD615" s="327"/>
      <c r="AE615" s="327"/>
      <c r="AF615" s="327"/>
      <c r="AG615" s="327"/>
      <c r="AH615" s="327"/>
      <c r="AI615" s="327"/>
      <c r="AJ615" s="327"/>
      <c r="AK615" s="327"/>
      <c r="AL615" s="327"/>
      <c r="AM615" s="327"/>
      <c r="AN615" s="327"/>
      <c r="AO615" s="327"/>
      <c r="AP615" s="327"/>
      <c r="AQ615" s="327"/>
    </row>
    <row r="616" spans="1:43" x14ac:dyDescent="0.15">
      <c r="A616" s="469"/>
      <c r="B616" s="469"/>
      <c r="C616" s="484"/>
      <c r="D616" s="472"/>
      <c r="E616" s="471"/>
      <c r="F616" s="471"/>
      <c r="G616" s="327"/>
      <c r="H616" s="327"/>
      <c r="I616" s="327"/>
      <c r="J616" s="327"/>
      <c r="K616" s="327"/>
      <c r="L616" s="327"/>
      <c r="M616" s="327"/>
      <c r="N616" s="327"/>
      <c r="O616" s="327"/>
      <c r="P616" s="327"/>
      <c r="Q616" s="327"/>
      <c r="R616" s="327"/>
      <c r="S616" s="327"/>
      <c r="W616" s="327"/>
      <c r="X616" s="327"/>
      <c r="Y616" s="327"/>
      <c r="Z616" s="327"/>
      <c r="AA616" s="327"/>
      <c r="AB616" s="327"/>
      <c r="AC616" s="327"/>
      <c r="AD616" s="327"/>
      <c r="AE616" s="327"/>
      <c r="AF616" s="327"/>
      <c r="AG616" s="327"/>
      <c r="AH616" s="327"/>
      <c r="AI616" s="327"/>
      <c r="AJ616" s="327"/>
      <c r="AK616" s="327"/>
      <c r="AL616" s="327"/>
      <c r="AM616" s="327"/>
      <c r="AN616" s="327"/>
      <c r="AO616" s="327"/>
      <c r="AP616" s="327"/>
      <c r="AQ616" s="327"/>
    </row>
    <row r="617" spans="1:43" x14ac:dyDescent="0.15">
      <c r="A617" s="469"/>
      <c r="B617" s="469"/>
      <c r="C617" s="484"/>
      <c r="D617" s="472"/>
      <c r="E617" s="471"/>
      <c r="F617" s="471"/>
      <c r="G617" s="327"/>
      <c r="H617" s="327"/>
      <c r="I617" s="327"/>
      <c r="J617" s="327"/>
      <c r="K617" s="327"/>
      <c r="L617" s="327"/>
      <c r="M617" s="327"/>
      <c r="N617" s="327"/>
      <c r="O617" s="327"/>
      <c r="P617" s="327"/>
      <c r="Q617" s="327"/>
      <c r="R617" s="327"/>
      <c r="S617" s="327"/>
      <c r="W617" s="327"/>
      <c r="X617" s="327"/>
      <c r="Y617" s="327"/>
      <c r="Z617" s="327"/>
      <c r="AA617" s="327"/>
      <c r="AB617" s="327"/>
      <c r="AC617" s="327"/>
      <c r="AD617" s="327"/>
      <c r="AE617" s="327"/>
      <c r="AF617" s="327"/>
      <c r="AG617" s="327"/>
      <c r="AH617" s="327"/>
      <c r="AI617" s="327"/>
      <c r="AJ617" s="327"/>
      <c r="AK617" s="327"/>
      <c r="AL617" s="327"/>
      <c r="AM617" s="327"/>
      <c r="AN617" s="327"/>
      <c r="AO617" s="327"/>
      <c r="AP617" s="327"/>
      <c r="AQ617" s="327"/>
    </row>
    <row r="618" spans="1:43" x14ac:dyDescent="0.15">
      <c r="A618" s="469"/>
      <c r="B618" s="469"/>
      <c r="C618" s="484"/>
      <c r="D618" s="472"/>
      <c r="E618" s="471"/>
      <c r="F618" s="471"/>
      <c r="G618" s="327"/>
      <c r="H618" s="327"/>
      <c r="I618" s="327"/>
      <c r="J618" s="327"/>
      <c r="K618" s="327"/>
      <c r="L618" s="327"/>
      <c r="M618" s="327"/>
      <c r="N618" s="327"/>
      <c r="O618" s="327"/>
      <c r="P618" s="327"/>
      <c r="Q618" s="327"/>
      <c r="R618" s="327"/>
      <c r="S618" s="327"/>
      <c r="W618" s="327"/>
      <c r="X618" s="327"/>
      <c r="Y618" s="327"/>
      <c r="Z618" s="327"/>
      <c r="AA618" s="327"/>
      <c r="AB618" s="327"/>
      <c r="AC618" s="327"/>
      <c r="AD618" s="327"/>
      <c r="AE618" s="327"/>
      <c r="AF618" s="327"/>
      <c r="AG618" s="327"/>
      <c r="AH618" s="327"/>
      <c r="AI618" s="327"/>
      <c r="AJ618" s="327"/>
      <c r="AK618" s="327"/>
      <c r="AL618" s="327"/>
      <c r="AM618" s="327"/>
      <c r="AN618" s="327"/>
      <c r="AO618" s="327"/>
      <c r="AP618" s="327"/>
      <c r="AQ618" s="327"/>
    </row>
    <row r="619" spans="1:43" x14ac:dyDescent="0.15">
      <c r="A619" s="469"/>
      <c r="B619" s="469"/>
      <c r="C619" s="484"/>
      <c r="D619" s="472"/>
      <c r="E619" s="471"/>
      <c r="F619" s="471"/>
      <c r="G619" s="327"/>
      <c r="H619" s="327"/>
      <c r="I619" s="327"/>
      <c r="J619" s="327"/>
      <c r="K619" s="327"/>
      <c r="L619" s="327"/>
      <c r="M619" s="327"/>
      <c r="N619" s="327"/>
      <c r="O619" s="327"/>
      <c r="P619" s="327"/>
      <c r="Q619" s="327"/>
      <c r="R619" s="327"/>
      <c r="S619" s="327"/>
      <c r="W619" s="327"/>
      <c r="X619" s="327"/>
      <c r="Y619" s="327"/>
      <c r="Z619" s="327"/>
      <c r="AA619" s="327"/>
      <c r="AB619" s="327"/>
      <c r="AC619" s="327"/>
      <c r="AD619" s="327"/>
      <c r="AE619" s="327"/>
      <c r="AF619" s="327"/>
      <c r="AG619" s="327"/>
      <c r="AH619" s="327"/>
      <c r="AI619" s="327"/>
      <c r="AJ619" s="327"/>
      <c r="AK619" s="327"/>
      <c r="AL619" s="327"/>
      <c r="AM619" s="327"/>
      <c r="AN619" s="327"/>
      <c r="AO619" s="327"/>
      <c r="AP619" s="327"/>
      <c r="AQ619" s="327"/>
    </row>
    <row r="620" spans="1:43" x14ac:dyDescent="0.15">
      <c r="A620" s="469"/>
      <c r="B620" s="469"/>
      <c r="C620" s="484"/>
      <c r="D620" s="472"/>
      <c r="E620" s="471"/>
      <c r="F620" s="471"/>
      <c r="G620" s="327"/>
      <c r="H620" s="327"/>
      <c r="I620" s="327"/>
      <c r="J620" s="327"/>
      <c r="K620" s="327"/>
      <c r="L620" s="327"/>
      <c r="M620" s="327"/>
      <c r="N620" s="327"/>
      <c r="O620" s="327"/>
      <c r="P620" s="327"/>
      <c r="Q620" s="327"/>
      <c r="R620" s="327"/>
      <c r="S620" s="327"/>
      <c r="W620" s="327"/>
      <c r="X620" s="327"/>
      <c r="Y620" s="327"/>
      <c r="Z620" s="327"/>
      <c r="AA620" s="327"/>
      <c r="AB620" s="327"/>
      <c r="AC620" s="327"/>
      <c r="AD620" s="327"/>
      <c r="AE620" s="327"/>
      <c r="AF620" s="327"/>
      <c r="AG620" s="327"/>
      <c r="AH620" s="327"/>
      <c r="AI620" s="327"/>
      <c r="AJ620" s="327"/>
      <c r="AK620" s="327"/>
      <c r="AL620" s="327"/>
      <c r="AM620" s="327"/>
      <c r="AN620" s="327"/>
      <c r="AO620" s="327"/>
      <c r="AP620" s="327"/>
      <c r="AQ620" s="327"/>
    </row>
    <row r="621" spans="1:43" x14ac:dyDescent="0.15">
      <c r="A621" s="469"/>
      <c r="B621" s="469"/>
      <c r="C621" s="484"/>
      <c r="D621" s="472"/>
      <c r="E621" s="471"/>
      <c r="F621" s="471"/>
      <c r="G621" s="327"/>
      <c r="H621" s="327"/>
      <c r="I621" s="327"/>
      <c r="J621" s="327"/>
      <c r="K621" s="327"/>
      <c r="L621" s="327"/>
      <c r="M621" s="327"/>
      <c r="N621" s="327"/>
      <c r="O621" s="327"/>
      <c r="P621" s="327"/>
      <c r="Q621" s="327"/>
      <c r="R621" s="327"/>
      <c r="S621" s="327"/>
      <c r="W621" s="327"/>
      <c r="X621" s="327"/>
      <c r="Y621" s="327"/>
      <c r="Z621" s="327"/>
      <c r="AA621" s="327"/>
      <c r="AB621" s="327"/>
      <c r="AC621" s="327"/>
      <c r="AD621" s="327"/>
      <c r="AE621" s="327"/>
      <c r="AF621" s="327"/>
      <c r="AG621" s="327"/>
      <c r="AH621" s="327"/>
      <c r="AI621" s="327"/>
      <c r="AJ621" s="327"/>
      <c r="AK621" s="327"/>
      <c r="AL621" s="327"/>
      <c r="AM621" s="327"/>
      <c r="AN621" s="327"/>
      <c r="AO621" s="327"/>
      <c r="AP621" s="327"/>
      <c r="AQ621" s="327"/>
    </row>
    <row r="622" spans="1:43" x14ac:dyDescent="0.15">
      <c r="A622" s="469"/>
      <c r="B622" s="469"/>
      <c r="C622" s="484"/>
      <c r="D622" s="472"/>
      <c r="E622" s="471"/>
      <c r="F622" s="471"/>
      <c r="G622" s="327"/>
      <c r="H622" s="327"/>
      <c r="I622" s="327"/>
      <c r="J622" s="327"/>
      <c r="K622" s="327"/>
      <c r="L622" s="327"/>
      <c r="M622" s="327"/>
      <c r="N622" s="327"/>
      <c r="O622" s="327"/>
      <c r="P622" s="327"/>
      <c r="Q622" s="327"/>
      <c r="R622" s="327"/>
      <c r="S622" s="327"/>
      <c r="W622" s="327"/>
      <c r="X622" s="327"/>
      <c r="Y622" s="327"/>
      <c r="Z622" s="327"/>
      <c r="AA622" s="327"/>
      <c r="AB622" s="327"/>
      <c r="AC622" s="327"/>
      <c r="AD622" s="327"/>
      <c r="AE622" s="327"/>
      <c r="AF622" s="327"/>
      <c r="AG622" s="327"/>
      <c r="AH622" s="327"/>
      <c r="AI622" s="327"/>
      <c r="AJ622" s="327"/>
      <c r="AK622" s="327"/>
      <c r="AL622" s="327"/>
      <c r="AM622" s="327"/>
      <c r="AN622" s="327"/>
      <c r="AO622" s="327"/>
      <c r="AP622" s="327"/>
      <c r="AQ622" s="327"/>
    </row>
    <row r="623" spans="1:43" x14ac:dyDescent="0.15">
      <c r="A623" s="469"/>
      <c r="B623" s="469"/>
      <c r="C623" s="484"/>
      <c r="D623" s="472"/>
      <c r="E623" s="471"/>
      <c r="F623" s="471"/>
      <c r="G623" s="327"/>
      <c r="H623" s="327"/>
      <c r="I623" s="327"/>
      <c r="J623" s="327"/>
      <c r="K623" s="327"/>
      <c r="L623" s="327"/>
      <c r="M623" s="327"/>
      <c r="N623" s="327"/>
      <c r="O623" s="327"/>
      <c r="P623" s="327"/>
      <c r="Q623" s="327"/>
      <c r="R623" s="327"/>
      <c r="S623" s="327"/>
      <c r="W623" s="327"/>
      <c r="X623" s="327"/>
      <c r="Y623" s="327"/>
      <c r="Z623" s="327"/>
      <c r="AA623" s="327"/>
      <c r="AB623" s="327"/>
      <c r="AC623" s="327"/>
      <c r="AD623" s="327"/>
      <c r="AE623" s="327"/>
      <c r="AF623" s="327"/>
      <c r="AG623" s="327"/>
      <c r="AH623" s="327"/>
      <c r="AI623" s="327"/>
      <c r="AJ623" s="327"/>
      <c r="AK623" s="327"/>
      <c r="AL623" s="327"/>
      <c r="AM623" s="327"/>
      <c r="AN623" s="327"/>
      <c r="AO623" s="327"/>
      <c r="AP623" s="327"/>
      <c r="AQ623" s="327"/>
    </row>
    <row r="624" spans="1:43" x14ac:dyDescent="0.15">
      <c r="A624" s="469"/>
      <c r="B624" s="469"/>
      <c r="C624" s="484"/>
      <c r="D624" s="472"/>
      <c r="E624" s="471"/>
      <c r="F624" s="471"/>
      <c r="G624" s="327"/>
      <c r="H624" s="327"/>
      <c r="I624" s="327"/>
      <c r="J624" s="327"/>
      <c r="K624" s="327"/>
      <c r="L624" s="327"/>
      <c r="M624" s="327"/>
      <c r="N624" s="327"/>
      <c r="O624" s="327"/>
      <c r="P624" s="327"/>
      <c r="Q624" s="327"/>
      <c r="R624" s="327"/>
      <c r="S624" s="327"/>
      <c r="W624" s="327"/>
      <c r="X624" s="327"/>
      <c r="Y624" s="327"/>
      <c r="Z624" s="327"/>
      <c r="AA624" s="327"/>
      <c r="AB624" s="327"/>
      <c r="AC624" s="327"/>
      <c r="AD624" s="327"/>
      <c r="AE624" s="327"/>
      <c r="AF624" s="327"/>
      <c r="AG624" s="327"/>
      <c r="AH624" s="327"/>
      <c r="AI624" s="327"/>
      <c r="AJ624" s="327"/>
      <c r="AK624" s="327"/>
      <c r="AL624" s="327"/>
      <c r="AM624" s="327"/>
      <c r="AN624" s="327"/>
      <c r="AO624" s="327"/>
      <c r="AP624" s="327"/>
      <c r="AQ624" s="327"/>
    </row>
    <row r="625" spans="1:43" x14ac:dyDescent="0.15">
      <c r="A625" s="469"/>
      <c r="B625" s="469"/>
      <c r="C625" s="484"/>
      <c r="D625" s="472"/>
      <c r="E625" s="471"/>
      <c r="F625" s="471"/>
      <c r="G625" s="327"/>
      <c r="H625" s="327"/>
      <c r="I625" s="327"/>
      <c r="J625" s="327"/>
      <c r="K625" s="327"/>
      <c r="L625" s="327"/>
      <c r="M625" s="327"/>
      <c r="N625" s="327"/>
      <c r="O625" s="327"/>
      <c r="P625" s="327"/>
      <c r="Q625" s="327"/>
      <c r="R625" s="327"/>
      <c r="S625" s="327"/>
      <c r="W625" s="327"/>
      <c r="X625" s="327"/>
      <c r="Y625" s="327"/>
      <c r="Z625" s="327"/>
      <c r="AA625" s="327"/>
      <c r="AB625" s="327"/>
      <c r="AC625" s="327"/>
      <c r="AD625" s="327"/>
      <c r="AE625" s="327"/>
      <c r="AF625" s="327"/>
      <c r="AG625" s="327"/>
      <c r="AH625" s="327"/>
      <c r="AI625" s="327"/>
      <c r="AJ625" s="327"/>
      <c r="AK625" s="327"/>
      <c r="AL625" s="327"/>
      <c r="AM625" s="327"/>
      <c r="AN625" s="327"/>
      <c r="AO625" s="327"/>
      <c r="AP625" s="327"/>
      <c r="AQ625" s="327"/>
    </row>
    <row r="626" spans="1:43" x14ac:dyDescent="0.15">
      <c r="A626" s="469"/>
      <c r="B626" s="469"/>
      <c r="C626" s="484"/>
      <c r="D626" s="472"/>
      <c r="E626" s="471"/>
      <c r="F626" s="471"/>
      <c r="G626" s="327"/>
      <c r="H626" s="327"/>
      <c r="I626" s="327"/>
      <c r="J626" s="327"/>
      <c r="K626" s="327"/>
      <c r="L626" s="327"/>
      <c r="M626" s="327"/>
      <c r="N626" s="327"/>
      <c r="O626" s="327"/>
      <c r="P626" s="327"/>
      <c r="Q626" s="327"/>
      <c r="R626" s="327"/>
      <c r="S626" s="327"/>
      <c r="W626" s="327"/>
      <c r="X626" s="327"/>
      <c r="Y626" s="327"/>
      <c r="Z626" s="327"/>
      <c r="AA626" s="327"/>
      <c r="AB626" s="327"/>
      <c r="AC626" s="327"/>
      <c r="AD626" s="327"/>
      <c r="AE626" s="327"/>
      <c r="AF626" s="327"/>
      <c r="AG626" s="327"/>
      <c r="AH626" s="327"/>
      <c r="AI626" s="327"/>
      <c r="AJ626" s="327"/>
      <c r="AK626" s="327"/>
      <c r="AL626" s="327"/>
      <c r="AM626" s="327"/>
      <c r="AN626" s="327"/>
      <c r="AO626" s="327"/>
      <c r="AP626" s="327"/>
      <c r="AQ626" s="327"/>
    </row>
    <row r="627" spans="1:43" x14ac:dyDescent="0.15">
      <c r="A627" s="469"/>
      <c r="B627" s="469"/>
      <c r="C627" s="484"/>
      <c r="D627" s="472"/>
      <c r="E627" s="471"/>
      <c r="F627" s="471"/>
      <c r="G627" s="327"/>
      <c r="H627" s="327"/>
      <c r="I627" s="327"/>
      <c r="J627" s="327"/>
      <c r="K627" s="327"/>
      <c r="L627" s="327"/>
      <c r="M627" s="327"/>
      <c r="N627" s="327"/>
      <c r="O627" s="327"/>
      <c r="P627" s="327"/>
      <c r="Q627" s="327"/>
      <c r="R627" s="327"/>
      <c r="S627" s="327"/>
      <c r="W627" s="327"/>
      <c r="X627" s="327"/>
      <c r="Y627" s="327"/>
      <c r="Z627" s="327"/>
      <c r="AA627" s="327"/>
      <c r="AB627" s="327"/>
      <c r="AC627" s="327"/>
      <c r="AD627" s="327"/>
      <c r="AE627" s="327"/>
      <c r="AF627" s="327"/>
      <c r="AG627" s="327"/>
      <c r="AH627" s="327"/>
      <c r="AI627" s="327"/>
      <c r="AJ627" s="327"/>
      <c r="AK627" s="327"/>
      <c r="AL627" s="327"/>
      <c r="AM627" s="327"/>
      <c r="AN627" s="327"/>
      <c r="AO627" s="327"/>
      <c r="AP627" s="327"/>
      <c r="AQ627" s="327"/>
    </row>
    <row r="628" spans="1:43" x14ac:dyDescent="0.15">
      <c r="A628" s="469"/>
      <c r="B628" s="469"/>
      <c r="C628" s="484"/>
      <c r="D628" s="472"/>
      <c r="E628" s="471"/>
      <c r="F628" s="471"/>
      <c r="G628" s="327"/>
      <c r="H628" s="327"/>
      <c r="I628" s="327"/>
      <c r="J628" s="327"/>
      <c r="K628" s="327"/>
      <c r="L628" s="327"/>
      <c r="M628" s="327"/>
      <c r="N628" s="327"/>
      <c r="O628" s="327"/>
      <c r="P628" s="327"/>
      <c r="Q628" s="327"/>
      <c r="R628" s="327"/>
      <c r="S628" s="327"/>
      <c r="W628" s="327"/>
      <c r="X628" s="327"/>
      <c r="Y628" s="327"/>
      <c r="Z628" s="327"/>
      <c r="AA628" s="327"/>
      <c r="AB628" s="327"/>
      <c r="AC628" s="327"/>
      <c r="AD628" s="327"/>
      <c r="AE628" s="327"/>
      <c r="AF628" s="327"/>
      <c r="AG628" s="327"/>
      <c r="AH628" s="327"/>
      <c r="AI628" s="327"/>
      <c r="AJ628" s="327"/>
      <c r="AK628" s="327"/>
      <c r="AL628" s="327"/>
      <c r="AM628" s="327"/>
      <c r="AN628" s="327"/>
      <c r="AO628" s="327"/>
      <c r="AP628" s="327"/>
      <c r="AQ628" s="327"/>
    </row>
    <row r="629" spans="1:43" x14ac:dyDescent="0.15">
      <c r="A629" s="469"/>
      <c r="B629" s="469"/>
      <c r="C629" s="484"/>
      <c r="D629" s="472"/>
      <c r="E629" s="471"/>
      <c r="F629" s="471"/>
      <c r="G629" s="327"/>
      <c r="H629" s="327"/>
      <c r="I629" s="327"/>
      <c r="J629" s="327"/>
      <c r="K629" s="327"/>
      <c r="L629" s="327"/>
      <c r="M629" s="327"/>
      <c r="N629" s="327"/>
      <c r="O629" s="327"/>
      <c r="P629" s="327"/>
      <c r="Q629" s="327"/>
      <c r="R629" s="327"/>
      <c r="S629" s="327"/>
      <c r="W629" s="327"/>
      <c r="X629" s="327"/>
      <c r="Y629" s="327"/>
      <c r="Z629" s="327"/>
      <c r="AA629" s="327"/>
      <c r="AB629" s="327"/>
      <c r="AC629" s="327"/>
      <c r="AD629" s="327"/>
      <c r="AE629" s="327"/>
      <c r="AF629" s="327"/>
      <c r="AG629" s="327"/>
      <c r="AH629" s="327"/>
      <c r="AI629" s="327"/>
      <c r="AJ629" s="327"/>
      <c r="AK629" s="327"/>
      <c r="AL629" s="327"/>
      <c r="AM629" s="327"/>
      <c r="AN629" s="327"/>
      <c r="AO629" s="327"/>
      <c r="AP629" s="327"/>
      <c r="AQ629" s="327"/>
    </row>
    <row r="630" spans="1:43" x14ac:dyDescent="0.15">
      <c r="A630" s="469"/>
      <c r="B630" s="469"/>
      <c r="C630" s="484"/>
      <c r="D630" s="472"/>
      <c r="E630" s="471"/>
      <c r="F630" s="471"/>
      <c r="G630" s="327"/>
      <c r="H630" s="327"/>
      <c r="I630" s="327"/>
      <c r="J630" s="327"/>
      <c r="K630" s="327"/>
      <c r="L630" s="327"/>
      <c r="M630" s="327"/>
      <c r="N630" s="327"/>
      <c r="O630" s="327"/>
      <c r="P630" s="327"/>
      <c r="Q630" s="327"/>
      <c r="R630" s="327"/>
      <c r="S630" s="327"/>
      <c r="W630" s="327"/>
      <c r="X630" s="327"/>
      <c r="Y630" s="327"/>
      <c r="Z630" s="327"/>
      <c r="AA630" s="327"/>
      <c r="AB630" s="327"/>
      <c r="AC630" s="327"/>
      <c r="AD630" s="327"/>
      <c r="AE630" s="327"/>
      <c r="AF630" s="327"/>
      <c r="AG630" s="327"/>
      <c r="AH630" s="327"/>
      <c r="AI630" s="327"/>
      <c r="AJ630" s="327"/>
      <c r="AK630" s="327"/>
      <c r="AL630" s="327"/>
      <c r="AM630" s="327"/>
      <c r="AN630" s="327"/>
      <c r="AO630" s="327"/>
      <c r="AP630" s="327"/>
      <c r="AQ630" s="327"/>
    </row>
    <row r="631" spans="1:43" x14ac:dyDescent="0.15">
      <c r="A631" s="469"/>
      <c r="B631" s="469"/>
      <c r="C631" s="484"/>
      <c r="D631" s="472"/>
      <c r="E631" s="471"/>
      <c r="F631" s="471"/>
      <c r="G631" s="327"/>
      <c r="H631" s="327"/>
      <c r="I631" s="327"/>
      <c r="J631" s="327"/>
      <c r="K631" s="327"/>
      <c r="L631" s="327"/>
      <c r="M631" s="327"/>
      <c r="N631" s="327"/>
      <c r="O631" s="327"/>
      <c r="P631" s="327"/>
      <c r="Q631" s="327"/>
      <c r="R631" s="327"/>
      <c r="S631" s="327"/>
      <c r="W631" s="327"/>
      <c r="X631" s="327"/>
      <c r="Y631" s="327"/>
      <c r="Z631" s="327"/>
      <c r="AA631" s="327"/>
      <c r="AB631" s="327"/>
      <c r="AC631" s="327"/>
      <c r="AD631" s="327"/>
      <c r="AE631" s="327"/>
      <c r="AF631" s="327"/>
      <c r="AG631" s="327"/>
      <c r="AH631" s="327"/>
      <c r="AI631" s="327"/>
      <c r="AJ631" s="327"/>
      <c r="AK631" s="327"/>
      <c r="AL631" s="327"/>
      <c r="AM631" s="327"/>
      <c r="AN631" s="327"/>
      <c r="AO631" s="327"/>
      <c r="AP631" s="327"/>
      <c r="AQ631" s="327"/>
    </row>
    <row r="632" spans="1:43" x14ac:dyDescent="0.15">
      <c r="A632" s="469"/>
      <c r="B632" s="469"/>
      <c r="C632" s="484"/>
      <c r="D632" s="472"/>
      <c r="E632" s="471"/>
      <c r="F632" s="471"/>
      <c r="G632" s="327"/>
      <c r="H632" s="327"/>
      <c r="I632" s="327"/>
      <c r="J632" s="327"/>
      <c r="K632" s="327"/>
      <c r="L632" s="327"/>
      <c r="M632" s="327"/>
      <c r="N632" s="327"/>
      <c r="O632" s="327"/>
      <c r="P632" s="327"/>
      <c r="Q632" s="327"/>
      <c r="R632" s="327"/>
      <c r="S632" s="327"/>
      <c r="W632" s="327"/>
      <c r="X632" s="327"/>
      <c r="Y632" s="327"/>
      <c r="Z632" s="327"/>
      <c r="AA632" s="327"/>
      <c r="AB632" s="327"/>
      <c r="AC632" s="327"/>
      <c r="AD632" s="327"/>
      <c r="AE632" s="327"/>
      <c r="AF632" s="327"/>
      <c r="AG632" s="327"/>
      <c r="AH632" s="327"/>
      <c r="AI632" s="327"/>
      <c r="AJ632" s="327"/>
      <c r="AK632" s="327"/>
      <c r="AL632" s="327"/>
      <c r="AM632" s="327"/>
      <c r="AN632" s="327"/>
      <c r="AO632" s="327"/>
      <c r="AP632" s="327"/>
      <c r="AQ632" s="327"/>
    </row>
    <row r="633" spans="1:43" x14ac:dyDescent="0.15">
      <c r="A633" s="469"/>
      <c r="B633" s="469"/>
      <c r="C633" s="484"/>
      <c r="D633" s="472"/>
      <c r="E633" s="471"/>
      <c r="F633" s="471"/>
      <c r="G633" s="327"/>
      <c r="H633" s="327"/>
      <c r="I633" s="327"/>
      <c r="J633" s="327"/>
      <c r="K633" s="327"/>
      <c r="L633" s="327"/>
      <c r="M633" s="327"/>
      <c r="N633" s="327"/>
      <c r="O633" s="327"/>
      <c r="P633" s="327"/>
      <c r="Q633" s="327"/>
      <c r="R633" s="327"/>
      <c r="S633" s="327"/>
      <c r="W633" s="327"/>
      <c r="X633" s="327"/>
      <c r="Y633" s="327"/>
      <c r="Z633" s="327"/>
      <c r="AA633" s="327"/>
      <c r="AB633" s="327"/>
      <c r="AC633" s="327"/>
      <c r="AD633" s="327"/>
      <c r="AE633" s="327"/>
      <c r="AF633" s="327"/>
      <c r="AG633" s="327"/>
      <c r="AH633" s="327"/>
      <c r="AI633" s="327"/>
      <c r="AJ633" s="327"/>
      <c r="AK633" s="327"/>
      <c r="AL633" s="327"/>
      <c r="AM633" s="327"/>
      <c r="AN633" s="327"/>
      <c r="AO633" s="327"/>
      <c r="AP633" s="327"/>
      <c r="AQ633" s="327"/>
    </row>
    <row r="634" spans="1:43" x14ac:dyDescent="0.15">
      <c r="A634" s="469"/>
      <c r="B634" s="469"/>
      <c r="C634" s="484"/>
      <c r="D634" s="472"/>
      <c r="E634" s="471"/>
      <c r="F634" s="471"/>
      <c r="G634" s="327"/>
      <c r="H634" s="327"/>
      <c r="I634" s="327"/>
      <c r="J634" s="327"/>
      <c r="K634" s="327"/>
      <c r="L634" s="327"/>
      <c r="M634" s="327"/>
      <c r="N634" s="327"/>
      <c r="O634" s="327"/>
      <c r="P634" s="327"/>
      <c r="Q634" s="327"/>
      <c r="R634" s="327"/>
      <c r="S634" s="327"/>
      <c r="W634" s="327"/>
      <c r="X634" s="327"/>
      <c r="Y634" s="327"/>
      <c r="Z634" s="327"/>
      <c r="AA634" s="327"/>
      <c r="AB634" s="327"/>
      <c r="AC634" s="327"/>
      <c r="AD634" s="327"/>
      <c r="AE634" s="327"/>
      <c r="AF634" s="327"/>
      <c r="AG634" s="327"/>
      <c r="AH634" s="327"/>
      <c r="AI634" s="327"/>
      <c r="AJ634" s="327"/>
      <c r="AK634" s="327"/>
      <c r="AL634" s="327"/>
      <c r="AM634" s="327"/>
      <c r="AN634" s="327"/>
      <c r="AO634" s="327"/>
      <c r="AP634" s="327"/>
      <c r="AQ634" s="327"/>
    </row>
    <row r="635" spans="1:43" x14ac:dyDescent="0.15">
      <c r="A635" s="469"/>
      <c r="B635" s="469"/>
      <c r="C635" s="484"/>
      <c r="D635" s="472"/>
      <c r="E635" s="471"/>
      <c r="F635" s="471"/>
      <c r="G635" s="327"/>
      <c r="H635" s="327"/>
      <c r="I635" s="327"/>
      <c r="J635" s="327"/>
      <c r="K635" s="327"/>
      <c r="L635" s="327"/>
      <c r="M635" s="327"/>
      <c r="N635" s="327"/>
      <c r="O635" s="327"/>
      <c r="P635" s="327"/>
      <c r="Q635" s="327"/>
      <c r="R635" s="327"/>
      <c r="S635" s="327"/>
      <c r="W635" s="327"/>
      <c r="X635" s="327"/>
      <c r="Y635" s="327"/>
      <c r="Z635" s="327"/>
      <c r="AA635" s="327"/>
      <c r="AB635" s="327"/>
      <c r="AC635" s="327"/>
      <c r="AD635" s="327"/>
      <c r="AE635" s="327"/>
      <c r="AF635" s="327"/>
      <c r="AG635" s="327"/>
      <c r="AH635" s="327"/>
      <c r="AI635" s="327"/>
      <c r="AJ635" s="327"/>
      <c r="AK635" s="327"/>
      <c r="AL635" s="327"/>
      <c r="AM635" s="327"/>
      <c r="AN635" s="327"/>
      <c r="AO635" s="327"/>
      <c r="AP635" s="327"/>
      <c r="AQ635" s="327"/>
    </row>
    <row r="636" spans="1:43" x14ac:dyDescent="0.15">
      <c r="A636" s="469"/>
      <c r="B636" s="469"/>
      <c r="C636" s="484"/>
      <c r="D636" s="472"/>
      <c r="E636" s="471"/>
      <c r="F636" s="471"/>
      <c r="G636" s="327"/>
      <c r="H636" s="327"/>
      <c r="I636" s="327"/>
      <c r="J636" s="327"/>
      <c r="K636" s="327"/>
      <c r="L636" s="327"/>
      <c r="M636" s="327"/>
      <c r="N636" s="327"/>
      <c r="O636" s="327"/>
      <c r="P636" s="327"/>
      <c r="Q636" s="327"/>
      <c r="R636" s="327"/>
      <c r="S636" s="327"/>
      <c r="W636" s="327"/>
      <c r="X636" s="327"/>
      <c r="Y636" s="327"/>
      <c r="Z636" s="327"/>
      <c r="AA636" s="327"/>
      <c r="AB636" s="327"/>
      <c r="AC636" s="327"/>
      <c r="AD636" s="327"/>
      <c r="AE636" s="327"/>
      <c r="AF636" s="327"/>
      <c r="AG636" s="327"/>
      <c r="AH636" s="327"/>
      <c r="AI636" s="327"/>
      <c r="AJ636" s="327"/>
      <c r="AK636" s="327"/>
      <c r="AL636" s="327"/>
      <c r="AM636" s="327"/>
      <c r="AN636" s="327"/>
      <c r="AO636" s="327"/>
      <c r="AP636" s="327"/>
      <c r="AQ636" s="327"/>
    </row>
    <row r="637" spans="1:43" x14ac:dyDescent="0.15">
      <c r="A637" s="469"/>
      <c r="B637" s="469"/>
      <c r="C637" s="484"/>
      <c r="D637" s="472"/>
      <c r="E637" s="471"/>
      <c r="F637" s="471"/>
      <c r="G637" s="327"/>
      <c r="H637" s="327"/>
      <c r="I637" s="327"/>
      <c r="J637" s="327"/>
      <c r="K637" s="327"/>
      <c r="L637" s="327"/>
      <c r="M637" s="327"/>
      <c r="N637" s="327"/>
      <c r="O637" s="327"/>
      <c r="P637" s="327"/>
      <c r="Q637" s="327"/>
      <c r="R637" s="327"/>
      <c r="S637" s="327"/>
      <c r="W637" s="327"/>
      <c r="X637" s="327"/>
      <c r="Y637" s="327"/>
      <c r="Z637" s="327"/>
      <c r="AA637" s="327"/>
      <c r="AB637" s="327"/>
      <c r="AC637" s="327"/>
      <c r="AD637" s="327"/>
      <c r="AE637" s="327"/>
      <c r="AF637" s="327"/>
      <c r="AG637" s="327"/>
      <c r="AH637" s="327"/>
      <c r="AI637" s="327"/>
      <c r="AJ637" s="327"/>
      <c r="AK637" s="327"/>
      <c r="AL637" s="327"/>
      <c r="AM637" s="327"/>
      <c r="AN637" s="327"/>
      <c r="AO637" s="327"/>
      <c r="AP637" s="327"/>
      <c r="AQ637" s="327"/>
    </row>
    <row r="638" spans="1:43" x14ac:dyDescent="0.15">
      <c r="A638" s="469"/>
      <c r="B638" s="469"/>
      <c r="C638" s="484"/>
      <c r="D638" s="472"/>
      <c r="E638" s="471"/>
      <c r="F638" s="471"/>
      <c r="G638" s="327"/>
      <c r="H638" s="327"/>
      <c r="I638" s="327"/>
      <c r="J638" s="327"/>
      <c r="K638" s="327"/>
      <c r="L638" s="327"/>
      <c r="M638" s="327"/>
      <c r="N638" s="327"/>
      <c r="O638" s="327"/>
      <c r="P638" s="327"/>
      <c r="Q638" s="327"/>
      <c r="R638" s="327"/>
      <c r="S638" s="327"/>
      <c r="W638" s="327"/>
      <c r="X638" s="327"/>
      <c r="Y638" s="327"/>
      <c r="Z638" s="327"/>
      <c r="AA638" s="327"/>
      <c r="AB638" s="327"/>
      <c r="AC638" s="327"/>
      <c r="AD638" s="327"/>
      <c r="AE638" s="327"/>
      <c r="AF638" s="327"/>
      <c r="AG638" s="327"/>
      <c r="AH638" s="327"/>
      <c r="AI638" s="327"/>
      <c r="AJ638" s="327"/>
      <c r="AK638" s="327"/>
      <c r="AL638" s="327"/>
      <c r="AM638" s="327"/>
      <c r="AN638" s="327"/>
      <c r="AO638" s="327"/>
      <c r="AP638" s="327"/>
      <c r="AQ638" s="327"/>
    </row>
    <row r="639" spans="1:43" x14ac:dyDescent="0.15">
      <c r="A639" s="469"/>
      <c r="B639" s="469"/>
      <c r="C639" s="484"/>
      <c r="D639" s="472"/>
      <c r="E639" s="471"/>
      <c r="F639" s="471"/>
      <c r="G639" s="327"/>
      <c r="H639" s="327"/>
      <c r="I639" s="327"/>
      <c r="J639" s="327"/>
      <c r="K639" s="327"/>
      <c r="L639" s="327"/>
      <c r="M639" s="327"/>
      <c r="N639" s="327"/>
      <c r="O639" s="327"/>
      <c r="P639" s="327"/>
      <c r="Q639" s="327"/>
      <c r="R639" s="327"/>
      <c r="S639" s="327"/>
      <c r="W639" s="327"/>
      <c r="X639" s="327"/>
      <c r="Y639" s="327"/>
      <c r="Z639" s="327"/>
      <c r="AA639" s="327"/>
      <c r="AB639" s="327"/>
      <c r="AC639" s="327"/>
      <c r="AD639" s="327"/>
      <c r="AE639" s="327"/>
      <c r="AF639" s="327"/>
      <c r="AG639" s="327"/>
      <c r="AH639" s="327"/>
      <c r="AI639" s="327"/>
      <c r="AJ639" s="327"/>
      <c r="AK639" s="327"/>
      <c r="AL639" s="327"/>
      <c r="AM639" s="327"/>
      <c r="AN639" s="327"/>
      <c r="AO639" s="327"/>
      <c r="AP639" s="327"/>
      <c r="AQ639" s="327"/>
    </row>
    <row r="640" spans="1:43" x14ac:dyDescent="0.15">
      <c r="A640" s="469"/>
      <c r="B640" s="469"/>
      <c r="C640" s="484"/>
      <c r="D640" s="472"/>
      <c r="E640" s="471"/>
      <c r="F640" s="471"/>
      <c r="G640" s="327"/>
      <c r="H640" s="327"/>
      <c r="I640" s="327"/>
      <c r="J640" s="327"/>
      <c r="K640" s="327"/>
      <c r="L640" s="327"/>
      <c r="M640" s="327"/>
      <c r="N640" s="327"/>
      <c r="O640" s="327"/>
      <c r="P640" s="327"/>
      <c r="Q640" s="327"/>
      <c r="R640" s="327"/>
      <c r="S640" s="327"/>
      <c r="W640" s="327"/>
      <c r="X640" s="327"/>
      <c r="Y640" s="327"/>
      <c r="Z640" s="327"/>
      <c r="AA640" s="327"/>
      <c r="AB640" s="327"/>
      <c r="AC640" s="327"/>
      <c r="AD640" s="327"/>
      <c r="AE640" s="327"/>
      <c r="AF640" s="327"/>
      <c r="AG640" s="327"/>
      <c r="AH640" s="327"/>
      <c r="AI640" s="327"/>
      <c r="AJ640" s="327"/>
      <c r="AK640" s="327"/>
      <c r="AL640" s="327"/>
      <c r="AM640" s="327"/>
      <c r="AN640" s="327"/>
      <c r="AO640" s="327"/>
      <c r="AP640" s="327"/>
      <c r="AQ640" s="327"/>
    </row>
    <row r="641" spans="1:43" x14ac:dyDescent="0.15">
      <c r="A641" s="469"/>
      <c r="B641" s="469"/>
      <c r="C641" s="484"/>
      <c r="D641" s="472"/>
      <c r="E641" s="471"/>
      <c r="F641" s="471"/>
      <c r="G641" s="327"/>
      <c r="H641" s="327"/>
      <c r="I641" s="327"/>
      <c r="J641" s="327"/>
      <c r="K641" s="327"/>
      <c r="L641" s="327"/>
      <c r="M641" s="327"/>
      <c r="N641" s="327"/>
      <c r="O641" s="327"/>
      <c r="P641" s="327"/>
      <c r="Q641" s="327"/>
      <c r="R641" s="327"/>
      <c r="S641" s="327"/>
      <c r="W641" s="327"/>
      <c r="X641" s="327"/>
      <c r="Y641" s="327"/>
      <c r="Z641" s="327"/>
      <c r="AA641" s="327"/>
      <c r="AB641" s="327"/>
      <c r="AC641" s="327"/>
      <c r="AD641" s="327"/>
      <c r="AE641" s="327"/>
      <c r="AF641" s="327"/>
      <c r="AG641" s="327"/>
      <c r="AH641" s="327"/>
      <c r="AI641" s="327"/>
      <c r="AJ641" s="327"/>
      <c r="AK641" s="327"/>
      <c r="AL641" s="327"/>
      <c r="AM641" s="327"/>
      <c r="AN641" s="327"/>
      <c r="AO641" s="327"/>
      <c r="AP641" s="327"/>
      <c r="AQ641" s="327"/>
    </row>
    <row r="642" spans="1:43" x14ac:dyDescent="0.15">
      <c r="A642" s="469"/>
      <c r="B642" s="469"/>
      <c r="C642" s="484"/>
      <c r="D642" s="472"/>
      <c r="E642" s="471"/>
      <c r="F642" s="471"/>
      <c r="G642" s="327"/>
      <c r="H642" s="327"/>
      <c r="I642" s="327"/>
      <c r="J642" s="327"/>
      <c r="K642" s="327"/>
      <c r="L642" s="327"/>
      <c r="M642" s="327"/>
      <c r="N642" s="327"/>
      <c r="O642" s="327"/>
      <c r="P642" s="327"/>
      <c r="Q642" s="327"/>
      <c r="R642" s="327"/>
      <c r="S642" s="327"/>
      <c r="W642" s="327"/>
      <c r="X642" s="327"/>
      <c r="Y642" s="327"/>
      <c r="Z642" s="327"/>
      <c r="AA642" s="327"/>
      <c r="AB642" s="327"/>
      <c r="AC642" s="327"/>
      <c r="AD642" s="327"/>
      <c r="AE642" s="327"/>
      <c r="AF642" s="327"/>
      <c r="AG642" s="327"/>
      <c r="AH642" s="327"/>
      <c r="AI642" s="327"/>
      <c r="AJ642" s="327"/>
      <c r="AK642" s="327"/>
      <c r="AL642" s="327"/>
      <c r="AM642" s="327"/>
      <c r="AN642" s="327"/>
      <c r="AO642" s="327"/>
      <c r="AP642" s="327"/>
      <c r="AQ642" s="327"/>
    </row>
    <row r="643" spans="1:43" x14ac:dyDescent="0.15">
      <c r="A643" s="469"/>
      <c r="B643" s="469"/>
      <c r="C643" s="484"/>
      <c r="D643" s="472"/>
      <c r="E643" s="471"/>
      <c r="F643" s="471"/>
      <c r="G643" s="327"/>
      <c r="H643" s="327"/>
      <c r="I643" s="327"/>
      <c r="J643" s="327"/>
      <c r="K643" s="327"/>
      <c r="L643" s="327"/>
      <c r="M643" s="327"/>
      <c r="N643" s="327"/>
      <c r="O643" s="327"/>
      <c r="P643" s="327"/>
      <c r="Q643" s="327"/>
      <c r="R643" s="327"/>
      <c r="S643" s="327"/>
      <c r="W643" s="327"/>
      <c r="X643" s="327"/>
      <c r="Y643" s="327"/>
      <c r="Z643" s="327"/>
      <c r="AA643" s="327"/>
      <c r="AB643" s="327"/>
      <c r="AC643" s="327"/>
      <c r="AD643" s="327"/>
      <c r="AE643" s="327"/>
      <c r="AF643" s="327"/>
      <c r="AG643" s="327"/>
      <c r="AH643" s="327"/>
      <c r="AI643" s="327"/>
      <c r="AJ643" s="327"/>
      <c r="AK643" s="327"/>
      <c r="AL643" s="327"/>
      <c r="AM643" s="327"/>
      <c r="AN643" s="327"/>
      <c r="AO643" s="327"/>
      <c r="AP643" s="327"/>
      <c r="AQ643" s="327"/>
    </row>
    <row r="644" spans="1:43" x14ac:dyDescent="0.15">
      <c r="A644" s="469"/>
      <c r="B644" s="469"/>
      <c r="C644" s="484"/>
      <c r="D644" s="472"/>
      <c r="E644" s="471"/>
      <c r="F644" s="471"/>
      <c r="G644" s="327"/>
      <c r="H644" s="327"/>
      <c r="I644" s="327"/>
      <c r="J644" s="327"/>
      <c r="K644" s="327"/>
      <c r="L644" s="327"/>
      <c r="M644" s="327"/>
      <c r="N644" s="327"/>
      <c r="O644" s="327"/>
      <c r="P644" s="327"/>
      <c r="Q644" s="327"/>
      <c r="R644" s="327"/>
      <c r="S644" s="327"/>
      <c r="W644" s="327"/>
      <c r="X644" s="327"/>
      <c r="Y644" s="327"/>
      <c r="Z644" s="327"/>
      <c r="AA644" s="327"/>
      <c r="AB644" s="327"/>
      <c r="AC644" s="327"/>
      <c r="AD644" s="327"/>
      <c r="AE644" s="327"/>
      <c r="AF644" s="327"/>
      <c r="AG644" s="327"/>
      <c r="AH644" s="327"/>
      <c r="AI644" s="327"/>
      <c r="AJ644" s="327"/>
      <c r="AK644" s="327"/>
      <c r="AL644" s="327"/>
      <c r="AM644" s="327"/>
      <c r="AN644" s="327"/>
      <c r="AO644" s="327"/>
      <c r="AP644" s="327"/>
      <c r="AQ644" s="327"/>
    </row>
    <row r="645" spans="1:43" x14ac:dyDescent="0.15">
      <c r="A645" s="469"/>
      <c r="B645" s="469"/>
      <c r="C645" s="484"/>
      <c r="D645" s="472"/>
      <c r="E645" s="471"/>
      <c r="F645" s="471"/>
      <c r="G645" s="327"/>
      <c r="H645" s="327"/>
      <c r="I645" s="327"/>
      <c r="J645" s="327"/>
      <c r="K645" s="327"/>
      <c r="L645" s="327"/>
      <c r="M645" s="327"/>
      <c r="N645" s="327"/>
      <c r="O645" s="327"/>
      <c r="P645" s="327"/>
      <c r="Q645" s="327"/>
      <c r="R645" s="327"/>
      <c r="S645" s="327"/>
      <c r="W645" s="327"/>
      <c r="X645" s="327"/>
      <c r="Y645" s="327"/>
      <c r="Z645" s="327"/>
      <c r="AA645" s="327"/>
      <c r="AB645" s="327"/>
      <c r="AC645" s="327"/>
      <c r="AD645" s="327"/>
      <c r="AE645" s="327"/>
      <c r="AF645" s="327"/>
      <c r="AG645" s="327"/>
      <c r="AH645" s="327"/>
      <c r="AI645" s="327"/>
      <c r="AJ645" s="327"/>
      <c r="AK645" s="327"/>
      <c r="AL645" s="327"/>
      <c r="AM645" s="327"/>
      <c r="AN645" s="327"/>
      <c r="AO645" s="327"/>
      <c r="AP645" s="327"/>
      <c r="AQ645" s="327"/>
    </row>
    <row r="646" spans="1:43" x14ac:dyDescent="0.15">
      <c r="A646" s="469"/>
      <c r="B646" s="469"/>
      <c r="C646" s="484"/>
      <c r="D646" s="472"/>
      <c r="E646" s="471"/>
      <c r="F646" s="471"/>
      <c r="G646" s="327"/>
      <c r="H646" s="327"/>
      <c r="I646" s="327"/>
      <c r="J646" s="327"/>
      <c r="K646" s="327"/>
      <c r="L646" s="327"/>
      <c r="M646" s="327"/>
      <c r="N646" s="327"/>
      <c r="O646" s="327"/>
      <c r="P646" s="327"/>
      <c r="Q646" s="327"/>
      <c r="R646" s="327"/>
      <c r="S646" s="327"/>
      <c r="W646" s="327"/>
      <c r="X646" s="327"/>
      <c r="Y646" s="327"/>
      <c r="Z646" s="327"/>
      <c r="AA646" s="327"/>
      <c r="AB646" s="327"/>
      <c r="AC646" s="327"/>
      <c r="AD646" s="327"/>
      <c r="AE646" s="327"/>
      <c r="AF646" s="327"/>
      <c r="AG646" s="327"/>
      <c r="AH646" s="327"/>
      <c r="AI646" s="327"/>
      <c r="AJ646" s="327"/>
      <c r="AK646" s="327"/>
      <c r="AL646" s="327"/>
      <c r="AM646" s="327"/>
      <c r="AN646" s="327"/>
      <c r="AO646" s="327"/>
      <c r="AP646" s="327"/>
      <c r="AQ646" s="327"/>
    </row>
    <row r="647" spans="1:43" x14ac:dyDescent="0.15">
      <c r="A647" s="469"/>
      <c r="B647" s="469"/>
      <c r="C647" s="484"/>
      <c r="D647" s="472"/>
      <c r="E647" s="471"/>
      <c r="F647" s="471"/>
      <c r="G647" s="327"/>
      <c r="H647" s="327"/>
      <c r="I647" s="327"/>
      <c r="J647" s="327"/>
      <c r="K647" s="327"/>
      <c r="L647" s="327"/>
      <c r="M647" s="327"/>
      <c r="N647" s="327"/>
      <c r="O647" s="327"/>
      <c r="P647" s="327"/>
      <c r="Q647" s="327"/>
      <c r="R647" s="327"/>
      <c r="S647" s="327"/>
      <c r="W647" s="327"/>
      <c r="X647" s="327"/>
      <c r="Y647" s="327"/>
      <c r="Z647" s="327"/>
      <c r="AA647" s="327"/>
      <c r="AB647" s="327"/>
      <c r="AC647" s="327"/>
      <c r="AD647" s="327"/>
      <c r="AE647" s="327"/>
      <c r="AF647" s="327"/>
      <c r="AG647" s="327"/>
      <c r="AH647" s="327"/>
      <c r="AI647" s="327"/>
      <c r="AJ647" s="327"/>
      <c r="AK647" s="327"/>
      <c r="AL647" s="327"/>
      <c r="AM647" s="327"/>
      <c r="AN647" s="327"/>
      <c r="AO647" s="327"/>
      <c r="AP647" s="327"/>
      <c r="AQ647" s="327"/>
    </row>
    <row r="648" spans="1:43" x14ac:dyDescent="0.15">
      <c r="A648" s="469"/>
      <c r="B648" s="469"/>
      <c r="C648" s="484"/>
      <c r="D648" s="472"/>
      <c r="E648" s="471"/>
      <c r="F648" s="471"/>
      <c r="G648" s="327"/>
      <c r="H648" s="327"/>
      <c r="I648" s="327"/>
      <c r="J648" s="327"/>
      <c r="K648" s="327"/>
      <c r="L648" s="327"/>
      <c r="M648" s="327"/>
      <c r="N648" s="327"/>
      <c r="O648" s="327"/>
      <c r="P648" s="327"/>
      <c r="Q648" s="327"/>
      <c r="R648" s="327"/>
      <c r="S648" s="327"/>
      <c r="W648" s="327"/>
      <c r="X648" s="327"/>
      <c r="Y648" s="327"/>
      <c r="Z648" s="327"/>
      <c r="AA648" s="327"/>
      <c r="AB648" s="327"/>
      <c r="AC648" s="327"/>
      <c r="AD648" s="327"/>
      <c r="AE648" s="327"/>
      <c r="AF648" s="327"/>
      <c r="AG648" s="327"/>
      <c r="AH648" s="327"/>
      <c r="AI648" s="327"/>
      <c r="AJ648" s="327"/>
      <c r="AK648" s="327"/>
      <c r="AL648" s="327"/>
      <c r="AM648" s="327"/>
      <c r="AN648" s="327"/>
      <c r="AO648" s="327"/>
      <c r="AP648" s="327"/>
      <c r="AQ648" s="327"/>
    </row>
    <row r="649" spans="1:43" x14ac:dyDescent="0.15">
      <c r="A649" s="469"/>
      <c r="B649" s="469"/>
      <c r="C649" s="484"/>
      <c r="D649" s="472"/>
      <c r="E649" s="471"/>
      <c r="F649" s="471"/>
      <c r="G649" s="327"/>
      <c r="H649" s="327"/>
      <c r="I649" s="327"/>
      <c r="J649" s="327"/>
      <c r="K649" s="327"/>
      <c r="L649" s="327"/>
      <c r="M649" s="327"/>
      <c r="N649" s="327"/>
      <c r="O649" s="327"/>
      <c r="P649" s="327"/>
      <c r="Q649" s="327"/>
      <c r="R649" s="327"/>
      <c r="S649" s="327"/>
      <c r="W649" s="327"/>
      <c r="X649" s="327"/>
      <c r="Y649" s="327"/>
      <c r="Z649" s="327"/>
      <c r="AA649" s="327"/>
      <c r="AB649" s="327"/>
      <c r="AC649" s="327"/>
      <c r="AD649" s="327"/>
      <c r="AE649" s="327"/>
      <c r="AF649" s="327"/>
      <c r="AG649" s="327"/>
      <c r="AH649" s="327"/>
      <c r="AI649" s="327"/>
      <c r="AJ649" s="327"/>
      <c r="AK649" s="327"/>
      <c r="AL649" s="327"/>
      <c r="AM649" s="327"/>
      <c r="AN649" s="327"/>
      <c r="AO649" s="327"/>
      <c r="AP649" s="327"/>
      <c r="AQ649" s="327"/>
    </row>
    <row r="650" spans="1:43" x14ac:dyDescent="0.15">
      <c r="A650" s="469"/>
      <c r="B650" s="469"/>
      <c r="C650" s="484"/>
      <c r="D650" s="472"/>
      <c r="E650" s="471"/>
      <c r="F650" s="471"/>
      <c r="G650" s="327"/>
      <c r="H650" s="327"/>
      <c r="I650" s="327"/>
      <c r="J650" s="327"/>
      <c r="K650" s="327"/>
      <c r="L650" s="327"/>
      <c r="M650" s="327"/>
      <c r="N650" s="327"/>
      <c r="O650" s="327"/>
      <c r="P650" s="327"/>
      <c r="Q650" s="327"/>
      <c r="R650" s="327"/>
      <c r="S650" s="327"/>
      <c r="W650" s="327"/>
      <c r="X650" s="327"/>
      <c r="Y650" s="327"/>
      <c r="Z650" s="327"/>
      <c r="AA650" s="327"/>
      <c r="AB650" s="327"/>
      <c r="AC650" s="327"/>
      <c r="AD650" s="327"/>
      <c r="AE650" s="327"/>
      <c r="AF650" s="327"/>
      <c r="AG650" s="327"/>
      <c r="AH650" s="327"/>
      <c r="AI650" s="327"/>
      <c r="AJ650" s="327"/>
      <c r="AK650" s="327"/>
      <c r="AL650" s="327"/>
      <c r="AM650" s="327"/>
      <c r="AN650" s="327"/>
      <c r="AO650" s="327"/>
      <c r="AP650" s="327"/>
      <c r="AQ650" s="327"/>
    </row>
    <row r="651" spans="1:43" x14ac:dyDescent="0.15">
      <c r="A651" s="469"/>
      <c r="B651" s="469"/>
      <c r="C651" s="484"/>
      <c r="D651" s="472"/>
      <c r="E651" s="471"/>
      <c r="F651" s="471"/>
      <c r="G651" s="327"/>
      <c r="H651" s="327"/>
      <c r="I651" s="327"/>
      <c r="J651" s="327"/>
      <c r="K651" s="327"/>
      <c r="L651" s="327"/>
      <c r="M651" s="327"/>
      <c r="N651" s="327"/>
      <c r="O651" s="327"/>
      <c r="P651" s="327"/>
      <c r="Q651" s="327"/>
      <c r="R651" s="327"/>
      <c r="S651" s="327"/>
      <c r="W651" s="327"/>
      <c r="X651" s="327"/>
      <c r="Y651" s="327"/>
      <c r="Z651" s="327"/>
      <c r="AA651" s="327"/>
      <c r="AB651" s="327"/>
      <c r="AC651" s="327"/>
      <c r="AD651" s="327"/>
      <c r="AE651" s="327"/>
      <c r="AF651" s="327"/>
      <c r="AG651" s="327"/>
      <c r="AH651" s="327"/>
      <c r="AI651" s="327"/>
      <c r="AJ651" s="327"/>
      <c r="AK651" s="327"/>
      <c r="AL651" s="327"/>
      <c r="AM651" s="327"/>
      <c r="AN651" s="327"/>
      <c r="AO651" s="327"/>
      <c r="AP651" s="327"/>
      <c r="AQ651" s="327"/>
    </row>
    <row r="652" spans="1:43" x14ac:dyDescent="0.15">
      <c r="A652" s="469"/>
      <c r="B652" s="469"/>
      <c r="C652" s="484"/>
      <c r="D652" s="472"/>
      <c r="E652" s="471"/>
      <c r="F652" s="471"/>
      <c r="G652" s="327"/>
      <c r="H652" s="327"/>
      <c r="I652" s="327"/>
      <c r="J652" s="327"/>
      <c r="K652" s="327"/>
      <c r="L652" s="327"/>
      <c r="M652" s="327"/>
      <c r="N652" s="327"/>
      <c r="O652" s="327"/>
      <c r="P652" s="327"/>
      <c r="Q652" s="327"/>
      <c r="R652" s="327"/>
      <c r="S652" s="327"/>
      <c r="W652" s="327"/>
      <c r="X652" s="327"/>
      <c r="Y652" s="327"/>
      <c r="Z652" s="327"/>
      <c r="AA652" s="327"/>
      <c r="AB652" s="327"/>
      <c r="AC652" s="327"/>
      <c r="AD652" s="327"/>
      <c r="AE652" s="327"/>
      <c r="AF652" s="327"/>
      <c r="AG652" s="327"/>
      <c r="AH652" s="327"/>
      <c r="AI652" s="327"/>
      <c r="AJ652" s="327"/>
      <c r="AK652" s="327"/>
      <c r="AL652" s="327"/>
      <c r="AM652" s="327"/>
      <c r="AN652" s="327"/>
      <c r="AO652" s="327"/>
      <c r="AP652" s="327"/>
      <c r="AQ652" s="327"/>
    </row>
    <row r="653" spans="1:43" x14ac:dyDescent="0.15">
      <c r="A653" s="469"/>
      <c r="B653" s="469"/>
      <c r="C653" s="484"/>
      <c r="D653" s="472"/>
      <c r="E653" s="471"/>
      <c r="F653" s="471"/>
      <c r="G653" s="327"/>
      <c r="H653" s="327"/>
      <c r="I653" s="327"/>
      <c r="J653" s="327"/>
      <c r="K653" s="327"/>
      <c r="L653" s="327"/>
      <c r="M653" s="327"/>
      <c r="N653" s="327"/>
      <c r="O653" s="327"/>
      <c r="P653" s="327"/>
      <c r="Q653" s="327"/>
      <c r="R653" s="327"/>
      <c r="S653" s="327"/>
      <c r="W653" s="327"/>
      <c r="X653" s="327"/>
      <c r="Y653" s="327"/>
      <c r="Z653" s="327"/>
      <c r="AA653" s="327"/>
      <c r="AB653" s="327"/>
      <c r="AC653" s="327"/>
      <c r="AD653" s="327"/>
      <c r="AE653" s="327"/>
      <c r="AF653" s="327"/>
      <c r="AG653" s="327"/>
      <c r="AH653" s="327"/>
      <c r="AI653" s="327"/>
      <c r="AJ653" s="327"/>
      <c r="AK653" s="327"/>
      <c r="AL653" s="327"/>
      <c r="AM653" s="327"/>
      <c r="AN653" s="327"/>
      <c r="AO653" s="327"/>
      <c r="AP653" s="327"/>
      <c r="AQ653" s="327"/>
    </row>
    <row r="654" spans="1:43" x14ac:dyDescent="0.15">
      <c r="A654" s="469"/>
      <c r="B654" s="469"/>
      <c r="C654" s="484"/>
      <c r="D654" s="472"/>
      <c r="E654" s="471"/>
      <c r="F654" s="471"/>
      <c r="G654" s="327"/>
      <c r="H654" s="327"/>
      <c r="I654" s="327"/>
      <c r="J654" s="327"/>
      <c r="K654" s="327"/>
      <c r="L654" s="327"/>
      <c r="M654" s="327"/>
      <c r="N654" s="327"/>
      <c r="O654" s="327"/>
      <c r="P654" s="327"/>
      <c r="Q654" s="327"/>
      <c r="R654" s="327"/>
      <c r="S654" s="327"/>
      <c r="W654" s="327"/>
      <c r="X654" s="327"/>
      <c r="Y654" s="327"/>
      <c r="Z654" s="327"/>
      <c r="AA654" s="327"/>
      <c r="AB654" s="327"/>
      <c r="AC654" s="327"/>
      <c r="AD654" s="327"/>
      <c r="AE654" s="327"/>
      <c r="AF654" s="327"/>
      <c r="AG654" s="327"/>
      <c r="AH654" s="327"/>
      <c r="AI654" s="327"/>
      <c r="AJ654" s="327"/>
      <c r="AK654" s="327"/>
      <c r="AL654" s="327"/>
      <c r="AM654" s="327"/>
      <c r="AN654" s="327"/>
      <c r="AO654" s="327"/>
      <c r="AP654" s="327"/>
      <c r="AQ654" s="327"/>
    </row>
    <row r="655" spans="1:43" x14ac:dyDescent="0.15">
      <c r="A655" s="469"/>
      <c r="B655" s="469"/>
      <c r="C655" s="484"/>
      <c r="D655" s="472"/>
      <c r="E655" s="471"/>
      <c r="F655" s="471"/>
      <c r="G655" s="327"/>
      <c r="H655" s="327"/>
      <c r="I655" s="327"/>
      <c r="J655" s="327"/>
      <c r="K655" s="327"/>
      <c r="L655" s="327"/>
      <c r="M655" s="327"/>
      <c r="N655" s="327"/>
      <c r="O655" s="327"/>
      <c r="P655" s="327"/>
      <c r="Q655" s="327"/>
      <c r="R655" s="327"/>
      <c r="S655" s="327"/>
      <c r="W655" s="327"/>
      <c r="X655" s="327"/>
      <c r="Y655" s="327"/>
      <c r="Z655" s="327"/>
      <c r="AA655" s="327"/>
      <c r="AB655" s="327"/>
      <c r="AC655" s="327"/>
      <c r="AD655" s="327"/>
      <c r="AE655" s="327"/>
      <c r="AF655" s="327"/>
      <c r="AG655" s="327"/>
      <c r="AH655" s="327"/>
      <c r="AI655" s="327"/>
      <c r="AJ655" s="327"/>
      <c r="AK655" s="327"/>
      <c r="AL655" s="327"/>
      <c r="AM655" s="327"/>
      <c r="AN655" s="327"/>
      <c r="AO655" s="327"/>
      <c r="AP655" s="327"/>
      <c r="AQ655" s="327"/>
    </row>
    <row r="656" spans="1:43" x14ac:dyDescent="0.15">
      <c r="A656" s="469"/>
      <c r="B656" s="469"/>
      <c r="C656" s="484"/>
      <c r="D656" s="472"/>
      <c r="E656" s="471"/>
      <c r="F656" s="471"/>
      <c r="G656" s="327"/>
      <c r="H656" s="327"/>
      <c r="I656" s="327"/>
      <c r="J656" s="327"/>
      <c r="K656" s="327"/>
      <c r="L656" s="327"/>
      <c r="M656" s="327"/>
      <c r="N656" s="327"/>
      <c r="O656" s="327"/>
      <c r="P656" s="327"/>
      <c r="Q656" s="327"/>
      <c r="R656" s="327"/>
      <c r="S656" s="327"/>
      <c r="W656" s="327"/>
      <c r="X656" s="327"/>
      <c r="Y656" s="327"/>
      <c r="Z656" s="327"/>
      <c r="AA656" s="327"/>
      <c r="AB656" s="327"/>
      <c r="AC656" s="327"/>
      <c r="AD656" s="327"/>
      <c r="AE656" s="327"/>
      <c r="AF656" s="327"/>
      <c r="AG656" s="327"/>
      <c r="AH656" s="327"/>
      <c r="AI656" s="327"/>
      <c r="AJ656" s="327"/>
      <c r="AK656" s="327"/>
      <c r="AL656" s="327"/>
      <c r="AM656" s="327"/>
      <c r="AN656" s="327"/>
      <c r="AO656" s="327"/>
      <c r="AP656" s="327"/>
      <c r="AQ656" s="327"/>
    </row>
    <row r="657" spans="1:43" x14ac:dyDescent="0.15">
      <c r="A657" s="469"/>
      <c r="B657" s="469"/>
      <c r="C657" s="484"/>
      <c r="D657" s="472"/>
      <c r="E657" s="471"/>
      <c r="F657" s="471"/>
      <c r="G657" s="327"/>
      <c r="H657" s="327"/>
      <c r="I657" s="327"/>
      <c r="J657" s="327"/>
      <c r="K657" s="327"/>
      <c r="L657" s="327"/>
      <c r="M657" s="327"/>
      <c r="N657" s="327"/>
      <c r="O657" s="327"/>
      <c r="P657" s="327"/>
      <c r="Q657" s="327"/>
      <c r="R657" s="327"/>
      <c r="S657" s="327"/>
      <c r="W657" s="327"/>
      <c r="X657" s="327"/>
      <c r="Y657" s="327"/>
      <c r="Z657" s="327"/>
      <c r="AA657" s="327"/>
      <c r="AB657" s="327"/>
      <c r="AC657" s="327"/>
      <c r="AD657" s="327"/>
      <c r="AE657" s="327"/>
      <c r="AF657" s="327"/>
      <c r="AG657" s="327"/>
      <c r="AH657" s="327"/>
      <c r="AI657" s="327"/>
      <c r="AJ657" s="327"/>
      <c r="AK657" s="327"/>
      <c r="AL657" s="327"/>
      <c r="AM657" s="327"/>
      <c r="AN657" s="327"/>
      <c r="AO657" s="327"/>
      <c r="AP657" s="327"/>
      <c r="AQ657" s="327"/>
    </row>
    <row r="658" spans="1:43" x14ac:dyDescent="0.15">
      <c r="A658" s="469"/>
      <c r="B658" s="469"/>
      <c r="C658" s="484"/>
      <c r="D658" s="472"/>
      <c r="E658" s="471"/>
      <c r="F658" s="471"/>
      <c r="G658" s="327"/>
      <c r="H658" s="327"/>
      <c r="I658" s="327"/>
      <c r="J658" s="327"/>
      <c r="K658" s="327"/>
      <c r="L658" s="327"/>
      <c r="M658" s="327"/>
      <c r="N658" s="327"/>
      <c r="O658" s="327"/>
      <c r="P658" s="327"/>
      <c r="Q658" s="327"/>
      <c r="R658" s="327"/>
      <c r="S658" s="327"/>
      <c r="W658" s="327"/>
      <c r="X658" s="327"/>
      <c r="Y658" s="327"/>
      <c r="Z658" s="327"/>
      <c r="AA658" s="327"/>
      <c r="AB658" s="327"/>
      <c r="AC658" s="327"/>
      <c r="AD658" s="327"/>
      <c r="AE658" s="327"/>
      <c r="AF658" s="327"/>
      <c r="AG658" s="327"/>
      <c r="AH658" s="327"/>
      <c r="AI658" s="327"/>
      <c r="AJ658" s="327"/>
      <c r="AK658" s="327"/>
      <c r="AL658" s="327"/>
      <c r="AM658" s="327"/>
      <c r="AN658" s="327"/>
      <c r="AO658" s="327"/>
      <c r="AP658" s="327"/>
      <c r="AQ658" s="327"/>
    </row>
    <row r="659" spans="1:43" x14ac:dyDescent="0.15">
      <c r="A659" s="469"/>
      <c r="B659" s="469"/>
      <c r="C659" s="484"/>
      <c r="D659" s="472"/>
      <c r="E659" s="471"/>
      <c r="F659" s="471"/>
      <c r="G659" s="327"/>
      <c r="H659" s="327"/>
      <c r="I659" s="327"/>
      <c r="J659" s="327"/>
      <c r="K659" s="327"/>
      <c r="L659" s="327"/>
      <c r="M659" s="327"/>
      <c r="N659" s="327"/>
      <c r="O659" s="327"/>
      <c r="P659" s="327"/>
      <c r="Q659" s="327"/>
      <c r="R659" s="327"/>
      <c r="S659" s="327"/>
      <c r="W659" s="327"/>
      <c r="X659" s="327"/>
      <c r="Y659" s="327"/>
      <c r="Z659" s="327"/>
      <c r="AA659" s="327"/>
      <c r="AB659" s="327"/>
      <c r="AC659" s="327"/>
      <c r="AD659" s="327"/>
      <c r="AE659" s="327"/>
      <c r="AF659" s="327"/>
      <c r="AG659" s="327"/>
      <c r="AH659" s="327"/>
      <c r="AI659" s="327"/>
      <c r="AJ659" s="327"/>
      <c r="AK659" s="327"/>
      <c r="AL659" s="327"/>
      <c r="AM659" s="327"/>
      <c r="AN659" s="327"/>
      <c r="AO659" s="327"/>
      <c r="AP659" s="327"/>
      <c r="AQ659" s="327"/>
    </row>
    <row r="660" spans="1:43" x14ac:dyDescent="0.15">
      <c r="A660" s="469"/>
      <c r="B660" s="469"/>
      <c r="C660" s="484"/>
      <c r="D660" s="472"/>
      <c r="E660" s="471"/>
      <c r="F660" s="471"/>
      <c r="G660" s="327"/>
      <c r="H660" s="327"/>
      <c r="I660" s="327"/>
      <c r="J660" s="327"/>
      <c r="K660" s="327"/>
      <c r="L660" s="327"/>
      <c r="M660" s="327"/>
      <c r="N660" s="327"/>
      <c r="O660" s="327"/>
      <c r="P660" s="327"/>
      <c r="Q660" s="327"/>
      <c r="R660" s="327"/>
      <c r="S660" s="327"/>
      <c r="W660" s="327"/>
      <c r="X660" s="327"/>
      <c r="Y660" s="327"/>
      <c r="Z660" s="327"/>
      <c r="AA660" s="327"/>
      <c r="AB660" s="327"/>
      <c r="AC660" s="327"/>
      <c r="AD660" s="327"/>
      <c r="AE660" s="327"/>
      <c r="AF660" s="327"/>
      <c r="AG660" s="327"/>
      <c r="AH660" s="327"/>
      <c r="AI660" s="327"/>
      <c r="AJ660" s="327"/>
      <c r="AK660" s="327"/>
      <c r="AL660" s="327"/>
      <c r="AM660" s="327"/>
      <c r="AN660" s="327"/>
      <c r="AO660" s="327"/>
      <c r="AP660" s="327"/>
      <c r="AQ660" s="327"/>
    </row>
    <row r="661" spans="1:43" x14ac:dyDescent="0.15">
      <c r="A661" s="469"/>
      <c r="B661" s="469"/>
      <c r="C661" s="484"/>
      <c r="D661" s="472"/>
      <c r="E661" s="471"/>
      <c r="F661" s="471"/>
      <c r="G661" s="327"/>
      <c r="H661" s="327"/>
      <c r="I661" s="327"/>
      <c r="J661" s="327"/>
      <c r="K661" s="327"/>
      <c r="L661" s="327"/>
      <c r="M661" s="327"/>
      <c r="N661" s="327"/>
      <c r="O661" s="327"/>
      <c r="P661" s="327"/>
      <c r="Q661" s="327"/>
      <c r="R661" s="327"/>
      <c r="S661" s="327"/>
      <c r="W661" s="327"/>
      <c r="X661" s="327"/>
      <c r="Y661" s="327"/>
      <c r="Z661" s="327"/>
      <c r="AA661" s="327"/>
      <c r="AB661" s="327"/>
      <c r="AC661" s="327"/>
      <c r="AD661" s="327"/>
      <c r="AE661" s="327"/>
      <c r="AF661" s="327"/>
      <c r="AG661" s="327"/>
      <c r="AH661" s="327"/>
      <c r="AI661" s="327"/>
      <c r="AJ661" s="327"/>
      <c r="AK661" s="327"/>
      <c r="AL661" s="327"/>
      <c r="AM661" s="327"/>
      <c r="AN661" s="327"/>
      <c r="AO661" s="327"/>
      <c r="AP661" s="327"/>
      <c r="AQ661" s="327"/>
    </row>
    <row r="662" spans="1:43" x14ac:dyDescent="0.15">
      <c r="A662" s="469"/>
      <c r="B662" s="469"/>
      <c r="C662" s="484"/>
      <c r="D662" s="472"/>
      <c r="E662" s="471"/>
      <c r="F662" s="471"/>
      <c r="G662" s="327"/>
      <c r="H662" s="327"/>
      <c r="I662" s="327"/>
      <c r="J662" s="327"/>
      <c r="K662" s="327"/>
      <c r="L662" s="327"/>
      <c r="M662" s="327"/>
      <c r="N662" s="327"/>
      <c r="O662" s="327"/>
      <c r="P662" s="327"/>
      <c r="Q662" s="327"/>
      <c r="R662" s="327"/>
      <c r="S662" s="327"/>
      <c r="W662" s="327"/>
      <c r="X662" s="327"/>
      <c r="Y662" s="327"/>
      <c r="Z662" s="327"/>
      <c r="AA662" s="327"/>
      <c r="AB662" s="327"/>
      <c r="AC662" s="327"/>
      <c r="AD662" s="327"/>
      <c r="AE662" s="327"/>
      <c r="AF662" s="327"/>
      <c r="AG662" s="327"/>
      <c r="AH662" s="327"/>
      <c r="AI662" s="327"/>
      <c r="AJ662" s="327"/>
      <c r="AK662" s="327"/>
      <c r="AL662" s="327"/>
      <c r="AM662" s="327"/>
      <c r="AN662" s="327"/>
      <c r="AO662" s="327"/>
      <c r="AP662" s="327"/>
      <c r="AQ662" s="327"/>
    </row>
    <row r="663" spans="1:43" x14ac:dyDescent="0.15">
      <c r="A663" s="469"/>
      <c r="B663" s="469"/>
      <c r="C663" s="484"/>
      <c r="D663" s="472"/>
      <c r="E663" s="471"/>
      <c r="F663" s="471"/>
      <c r="G663" s="327"/>
      <c r="H663" s="327"/>
      <c r="I663" s="327"/>
      <c r="J663" s="327"/>
      <c r="K663" s="327"/>
      <c r="L663" s="327"/>
      <c r="M663" s="327"/>
      <c r="N663" s="327"/>
      <c r="O663" s="327"/>
      <c r="P663" s="327"/>
      <c r="Q663" s="327"/>
      <c r="R663" s="327"/>
      <c r="S663" s="327"/>
      <c r="W663" s="327"/>
      <c r="X663" s="327"/>
      <c r="Y663" s="327"/>
      <c r="Z663" s="327"/>
      <c r="AA663" s="327"/>
      <c r="AB663" s="327"/>
      <c r="AC663" s="327"/>
      <c r="AD663" s="327"/>
      <c r="AE663" s="327"/>
      <c r="AF663" s="327"/>
      <c r="AG663" s="327"/>
      <c r="AH663" s="327"/>
      <c r="AI663" s="327"/>
      <c r="AJ663" s="327"/>
      <c r="AK663" s="327"/>
      <c r="AL663" s="327"/>
      <c r="AM663" s="327"/>
      <c r="AN663" s="327"/>
      <c r="AO663" s="327"/>
      <c r="AP663" s="327"/>
      <c r="AQ663" s="327"/>
    </row>
    <row r="664" spans="1:43" x14ac:dyDescent="0.15">
      <c r="A664" s="469"/>
      <c r="B664" s="469"/>
      <c r="C664" s="484"/>
      <c r="D664" s="472"/>
      <c r="E664" s="471"/>
      <c r="F664" s="471"/>
      <c r="G664" s="327"/>
      <c r="H664" s="327"/>
      <c r="I664" s="327"/>
      <c r="J664" s="327"/>
      <c r="K664" s="327"/>
      <c r="L664" s="327"/>
      <c r="M664" s="327"/>
      <c r="N664" s="327"/>
      <c r="O664" s="327"/>
      <c r="P664" s="327"/>
      <c r="Q664" s="327"/>
      <c r="R664" s="327"/>
      <c r="S664" s="327"/>
      <c r="W664" s="327"/>
      <c r="X664" s="327"/>
      <c r="Y664" s="327"/>
      <c r="Z664" s="327"/>
      <c r="AA664" s="327"/>
      <c r="AB664" s="327"/>
      <c r="AC664" s="327"/>
      <c r="AD664" s="327"/>
      <c r="AE664" s="327"/>
      <c r="AF664" s="327"/>
      <c r="AG664" s="327"/>
      <c r="AH664" s="327"/>
      <c r="AI664" s="327"/>
      <c r="AJ664" s="327"/>
      <c r="AK664" s="327"/>
      <c r="AL664" s="327"/>
      <c r="AM664" s="327"/>
      <c r="AN664" s="327"/>
      <c r="AO664" s="327"/>
      <c r="AP664" s="327"/>
      <c r="AQ664" s="327"/>
    </row>
    <row r="665" spans="1:43" x14ac:dyDescent="0.15">
      <c r="A665" s="469"/>
      <c r="B665" s="469"/>
      <c r="C665" s="484"/>
      <c r="D665" s="472"/>
      <c r="E665" s="471"/>
      <c r="F665" s="471"/>
      <c r="G665" s="327"/>
      <c r="H665" s="327"/>
      <c r="I665" s="327"/>
      <c r="J665" s="327"/>
      <c r="K665" s="327"/>
      <c r="L665" s="327"/>
      <c r="M665" s="327"/>
      <c r="N665" s="327"/>
      <c r="O665" s="327"/>
      <c r="P665" s="327"/>
      <c r="Q665" s="327"/>
      <c r="R665" s="327"/>
      <c r="S665" s="327"/>
      <c r="W665" s="327"/>
      <c r="X665" s="327"/>
      <c r="Y665" s="327"/>
      <c r="Z665" s="327"/>
      <c r="AA665" s="327"/>
      <c r="AB665" s="327"/>
      <c r="AC665" s="327"/>
      <c r="AD665" s="327"/>
      <c r="AE665" s="327"/>
      <c r="AF665" s="327"/>
      <c r="AG665" s="327"/>
      <c r="AH665" s="327"/>
      <c r="AI665" s="327"/>
      <c r="AJ665" s="327"/>
      <c r="AK665" s="327"/>
      <c r="AL665" s="327"/>
      <c r="AM665" s="327"/>
      <c r="AN665" s="327"/>
      <c r="AO665" s="327"/>
      <c r="AP665" s="327"/>
      <c r="AQ665" s="327"/>
    </row>
    <row r="666" spans="1:43" x14ac:dyDescent="0.15">
      <c r="A666" s="469"/>
      <c r="B666" s="469"/>
      <c r="C666" s="484"/>
      <c r="D666" s="472"/>
      <c r="E666" s="471"/>
      <c r="F666" s="471"/>
      <c r="G666" s="327"/>
      <c r="H666" s="327"/>
      <c r="I666" s="327"/>
      <c r="J666" s="327"/>
      <c r="K666" s="327"/>
      <c r="L666" s="327"/>
      <c r="M666" s="327"/>
      <c r="N666" s="327"/>
      <c r="O666" s="327"/>
      <c r="P666" s="327"/>
      <c r="Q666" s="327"/>
      <c r="R666" s="327"/>
      <c r="S666" s="327"/>
      <c r="W666" s="327"/>
      <c r="X666" s="327"/>
      <c r="Y666" s="327"/>
      <c r="Z666" s="327"/>
      <c r="AA666" s="327"/>
      <c r="AB666" s="327"/>
      <c r="AC666" s="327"/>
      <c r="AD666" s="327"/>
      <c r="AE666" s="327"/>
      <c r="AF666" s="327"/>
      <c r="AG666" s="327"/>
      <c r="AH666" s="327"/>
      <c r="AI666" s="327"/>
      <c r="AJ666" s="327"/>
      <c r="AK666" s="327"/>
      <c r="AL666" s="327"/>
      <c r="AM666" s="327"/>
      <c r="AN666" s="327"/>
      <c r="AO666" s="327"/>
      <c r="AP666" s="327"/>
      <c r="AQ666" s="327"/>
    </row>
    <row r="667" spans="1:43" x14ac:dyDescent="0.15">
      <c r="A667" s="469"/>
      <c r="B667" s="469"/>
      <c r="C667" s="484"/>
      <c r="D667" s="472"/>
      <c r="E667" s="471"/>
      <c r="F667" s="471"/>
      <c r="G667" s="327"/>
      <c r="H667" s="327"/>
      <c r="I667" s="327"/>
      <c r="J667" s="327"/>
      <c r="K667" s="327"/>
      <c r="L667" s="327"/>
      <c r="M667" s="327"/>
      <c r="N667" s="327"/>
      <c r="O667" s="327"/>
      <c r="P667" s="327"/>
      <c r="Q667" s="327"/>
      <c r="R667" s="327"/>
      <c r="S667" s="327"/>
      <c r="W667" s="327"/>
      <c r="X667" s="327"/>
      <c r="Y667" s="327"/>
      <c r="Z667" s="327"/>
      <c r="AA667" s="327"/>
      <c r="AB667" s="327"/>
      <c r="AC667" s="327"/>
      <c r="AD667" s="327"/>
      <c r="AE667" s="327"/>
      <c r="AF667" s="327"/>
      <c r="AG667" s="327"/>
      <c r="AH667" s="327"/>
      <c r="AI667" s="327"/>
      <c r="AJ667" s="327"/>
      <c r="AK667" s="327"/>
      <c r="AL667" s="327"/>
      <c r="AM667" s="327"/>
      <c r="AN667" s="327"/>
      <c r="AO667" s="327"/>
      <c r="AP667" s="327"/>
      <c r="AQ667" s="327"/>
    </row>
    <row r="668" spans="1:43" x14ac:dyDescent="0.15">
      <c r="A668" s="469"/>
      <c r="B668" s="469"/>
      <c r="C668" s="484"/>
      <c r="D668" s="472"/>
      <c r="E668" s="471"/>
      <c r="F668" s="471"/>
      <c r="G668" s="327"/>
      <c r="H668" s="327"/>
      <c r="I668" s="327"/>
      <c r="J668" s="327"/>
      <c r="K668" s="327"/>
      <c r="L668" s="327"/>
      <c r="M668" s="327"/>
      <c r="N668" s="327"/>
      <c r="O668" s="327"/>
      <c r="P668" s="327"/>
      <c r="Q668" s="327"/>
      <c r="R668" s="327"/>
      <c r="S668" s="327"/>
      <c r="W668" s="327"/>
      <c r="X668" s="327"/>
      <c r="Y668" s="327"/>
      <c r="Z668" s="327"/>
      <c r="AA668" s="327"/>
      <c r="AB668" s="327"/>
      <c r="AC668" s="327"/>
      <c r="AD668" s="327"/>
      <c r="AE668" s="327"/>
      <c r="AF668" s="327"/>
      <c r="AG668" s="327"/>
      <c r="AH668" s="327"/>
      <c r="AI668" s="327"/>
      <c r="AJ668" s="327"/>
      <c r="AK668" s="327"/>
      <c r="AL668" s="327"/>
      <c r="AM668" s="327"/>
      <c r="AN668" s="327"/>
      <c r="AO668" s="327"/>
      <c r="AP668" s="327"/>
      <c r="AQ668" s="327"/>
    </row>
    <row r="669" spans="1:43" x14ac:dyDescent="0.15">
      <c r="A669" s="469"/>
      <c r="B669" s="469"/>
      <c r="C669" s="484"/>
      <c r="D669" s="472"/>
      <c r="E669" s="471"/>
      <c r="F669" s="471"/>
      <c r="G669" s="327"/>
      <c r="H669" s="327"/>
      <c r="I669" s="327"/>
      <c r="J669" s="327"/>
      <c r="K669" s="327"/>
      <c r="L669" s="327"/>
      <c r="M669" s="327"/>
      <c r="N669" s="327"/>
      <c r="O669" s="327"/>
      <c r="P669" s="327"/>
      <c r="Q669" s="327"/>
      <c r="R669" s="327"/>
      <c r="S669" s="327"/>
      <c r="W669" s="327"/>
      <c r="X669" s="327"/>
      <c r="Y669" s="327"/>
      <c r="Z669" s="327"/>
      <c r="AA669" s="327"/>
      <c r="AB669" s="327"/>
      <c r="AC669" s="327"/>
      <c r="AD669" s="327"/>
      <c r="AE669" s="327"/>
      <c r="AF669" s="327"/>
      <c r="AG669" s="327"/>
      <c r="AH669" s="327"/>
      <c r="AI669" s="327"/>
      <c r="AJ669" s="327"/>
      <c r="AK669" s="327"/>
      <c r="AL669" s="327"/>
      <c r="AM669" s="327"/>
      <c r="AN669" s="327"/>
      <c r="AO669" s="327"/>
      <c r="AP669" s="327"/>
      <c r="AQ669" s="327"/>
    </row>
    <row r="670" spans="1:43" x14ac:dyDescent="0.15">
      <c r="A670" s="469"/>
      <c r="B670" s="469"/>
      <c r="C670" s="484"/>
      <c r="D670" s="472"/>
      <c r="E670" s="471"/>
      <c r="F670" s="471"/>
      <c r="G670" s="327"/>
      <c r="H670" s="327"/>
      <c r="I670" s="327"/>
      <c r="J670" s="327"/>
      <c r="K670" s="327"/>
      <c r="L670" s="327"/>
      <c r="M670" s="327"/>
      <c r="N670" s="327"/>
      <c r="O670" s="327"/>
      <c r="P670" s="327"/>
      <c r="Q670" s="327"/>
      <c r="R670" s="327"/>
      <c r="S670" s="327"/>
      <c r="W670" s="327"/>
      <c r="X670" s="327"/>
      <c r="Y670" s="327"/>
      <c r="Z670" s="327"/>
      <c r="AA670" s="327"/>
      <c r="AB670" s="327"/>
      <c r="AC670" s="327"/>
      <c r="AD670" s="327"/>
      <c r="AE670" s="327"/>
      <c r="AF670" s="327"/>
      <c r="AG670" s="327"/>
      <c r="AH670" s="327"/>
      <c r="AI670" s="327"/>
      <c r="AJ670" s="327"/>
      <c r="AK670" s="327"/>
      <c r="AL670" s="327"/>
      <c r="AM670" s="327"/>
      <c r="AN670" s="327"/>
      <c r="AO670" s="327"/>
      <c r="AP670" s="327"/>
      <c r="AQ670" s="327"/>
    </row>
    <row r="671" spans="1:43" x14ac:dyDescent="0.15">
      <c r="A671" s="469"/>
      <c r="B671" s="469"/>
      <c r="C671" s="484"/>
      <c r="D671" s="472"/>
      <c r="E671" s="471"/>
      <c r="F671" s="471"/>
      <c r="G671" s="327"/>
      <c r="H671" s="327"/>
      <c r="I671" s="327"/>
      <c r="J671" s="327"/>
      <c r="K671" s="327"/>
      <c r="L671" s="327"/>
      <c r="M671" s="327"/>
      <c r="N671" s="327"/>
      <c r="O671" s="327"/>
      <c r="P671" s="327"/>
      <c r="Q671" s="327"/>
      <c r="R671" s="327"/>
      <c r="S671" s="327"/>
      <c r="W671" s="327"/>
      <c r="X671" s="327"/>
      <c r="Y671" s="327"/>
      <c r="Z671" s="327"/>
      <c r="AA671" s="327"/>
      <c r="AB671" s="327"/>
      <c r="AC671" s="327"/>
      <c r="AD671" s="327"/>
      <c r="AE671" s="327"/>
      <c r="AF671" s="327"/>
      <c r="AG671" s="327"/>
      <c r="AH671" s="327"/>
      <c r="AI671" s="327"/>
      <c r="AJ671" s="327"/>
      <c r="AK671" s="327"/>
      <c r="AL671" s="327"/>
      <c r="AM671" s="327"/>
      <c r="AN671" s="327"/>
      <c r="AO671" s="327"/>
      <c r="AP671" s="327"/>
      <c r="AQ671" s="327"/>
    </row>
    <row r="672" spans="1:43" x14ac:dyDescent="0.15">
      <c r="A672" s="469"/>
      <c r="B672" s="469"/>
      <c r="C672" s="484"/>
      <c r="D672" s="472"/>
      <c r="E672" s="471"/>
      <c r="F672" s="471"/>
      <c r="G672" s="327"/>
      <c r="H672" s="327"/>
      <c r="I672" s="327"/>
      <c r="J672" s="327"/>
      <c r="K672" s="327"/>
      <c r="L672" s="327"/>
      <c r="M672" s="327"/>
      <c r="N672" s="327"/>
      <c r="O672" s="327"/>
      <c r="P672" s="327"/>
      <c r="Q672" s="327"/>
      <c r="R672" s="327"/>
      <c r="S672" s="327"/>
      <c r="W672" s="327"/>
      <c r="X672" s="327"/>
      <c r="Y672" s="327"/>
      <c r="Z672" s="327"/>
      <c r="AA672" s="327"/>
      <c r="AB672" s="327"/>
      <c r="AC672" s="327"/>
      <c r="AD672" s="327"/>
      <c r="AE672" s="327"/>
      <c r="AF672" s="327"/>
      <c r="AG672" s="327"/>
      <c r="AH672" s="327"/>
      <c r="AI672" s="327"/>
      <c r="AJ672" s="327"/>
      <c r="AK672" s="327"/>
      <c r="AL672" s="327"/>
      <c r="AM672" s="327"/>
      <c r="AN672" s="327"/>
      <c r="AO672" s="327"/>
      <c r="AP672" s="327"/>
      <c r="AQ672" s="327"/>
    </row>
    <row r="673" spans="1:43" x14ac:dyDescent="0.15">
      <c r="A673" s="469"/>
      <c r="B673" s="469"/>
      <c r="C673" s="484"/>
      <c r="D673" s="472"/>
      <c r="E673" s="471"/>
      <c r="F673" s="471"/>
      <c r="G673" s="327"/>
      <c r="H673" s="327"/>
      <c r="I673" s="327"/>
      <c r="J673" s="327"/>
      <c r="K673" s="327"/>
      <c r="L673" s="327"/>
      <c r="M673" s="327"/>
      <c r="N673" s="327"/>
      <c r="O673" s="327"/>
      <c r="P673" s="327"/>
      <c r="Q673" s="327"/>
      <c r="R673" s="327"/>
      <c r="S673" s="327"/>
      <c r="W673" s="327"/>
      <c r="X673" s="327"/>
      <c r="Y673" s="327"/>
      <c r="Z673" s="327"/>
      <c r="AA673" s="327"/>
      <c r="AB673" s="327"/>
      <c r="AC673" s="327"/>
      <c r="AD673" s="327"/>
      <c r="AE673" s="327"/>
      <c r="AF673" s="327"/>
      <c r="AG673" s="327"/>
      <c r="AH673" s="327"/>
      <c r="AI673" s="327"/>
      <c r="AJ673" s="327"/>
      <c r="AK673" s="327"/>
      <c r="AL673" s="327"/>
      <c r="AM673" s="327"/>
      <c r="AN673" s="327"/>
      <c r="AO673" s="327"/>
      <c r="AP673" s="327"/>
      <c r="AQ673" s="327"/>
    </row>
    <row r="674" spans="1:43" x14ac:dyDescent="0.15">
      <c r="A674" s="469"/>
      <c r="B674" s="469"/>
      <c r="C674" s="484"/>
      <c r="D674" s="472"/>
      <c r="E674" s="471"/>
      <c r="F674" s="471"/>
      <c r="G674" s="327"/>
      <c r="H674" s="327"/>
      <c r="I674" s="327"/>
      <c r="J674" s="327"/>
      <c r="K674" s="327"/>
      <c r="L674" s="327"/>
      <c r="M674" s="327"/>
      <c r="N674" s="327"/>
      <c r="O674" s="327"/>
      <c r="P674" s="327"/>
      <c r="Q674" s="327"/>
      <c r="R674" s="327"/>
      <c r="S674" s="327"/>
      <c r="W674" s="327"/>
      <c r="X674" s="327"/>
      <c r="Y674" s="327"/>
      <c r="Z674" s="327"/>
      <c r="AA674" s="327"/>
      <c r="AB674" s="327"/>
      <c r="AC674" s="327"/>
      <c r="AD674" s="327"/>
      <c r="AE674" s="327"/>
      <c r="AF674" s="327"/>
      <c r="AG674" s="327"/>
      <c r="AH674" s="327"/>
      <c r="AI674" s="327"/>
      <c r="AJ674" s="327"/>
      <c r="AK674" s="327"/>
      <c r="AL674" s="327"/>
      <c r="AM674" s="327"/>
      <c r="AN674" s="327"/>
      <c r="AO674" s="327"/>
      <c r="AP674" s="327"/>
      <c r="AQ674" s="327"/>
    </row>
    <row r="675" spans="1:43" x14ac:dyDescent="0.15">
      <c r="A675" s="469"/>
      <c r="B675" s="469"/>
      <c r="C675" s="484"/>
      <c r="D675" s="472"/>
      <c r="E675" s="471"/>
      <c r="F675" s="471"/>
      <c r="G675" s="327"/>
      <c r="H675" s="327"/>
      <c r="I675" s="327"/>
      <c r="J675" s="327"/>
      <c r="K675" s="327"/>
      <c r="L675" s="327"/>
      <c r="M675" s="327"/>
      <c r="N675" s="327"/>
      <c r="O675" s="327"/>
      <c r="P675" s="327"/>
      <c r="Q675" s="327"/>
      <c r="R675" s="327"/>
      <c r="S675" s="327"/>
      <c r="W675" s="327"/>
      <c r="X675" s="327"/>
      <c r="Y675" s="327"/>
      <c r="Z675" s="327"/>
      <c r="AA675" s="327"/>
      <c r="AB675" s="327"/>
      <c r="AC675" s="327"/>
      <c r="AD675" s="327"/>
      <c r="AE675" s="327"/>
      <c r="AF675" s="327"/>
      <c r="AG675" s="327"/>
      <c r="AH675" s="327"/>
      <c r="AI675" s="327"/>
      <c r="AJ675" s="327"/>
      <c r="AK675" s="327"/>
      <c r="AL675" s="327"/>
      <c r="AM675" s="327"/>
      <c r="AN675" s="327"/>
      <c r="AO675" s="327"/>
      <c r="AP675" s="327"/>
      <c r="AQ675" s="327"/>
    </row>
    <row r="676" spans="1:43" x14ac:dyDescent="0.15">
      <c r="A676" s="469"/>
      <c r="B676" s="469"/>
      <c r="C676" s="484"/>
      <c r="D676" s="472"/>
      <c r="E676" s="471"/>
      <c r="F676" s="471"/>
      <c r="G676" s="327"/>
      <c r="H676" s="327"/>
      <c r="I676" s="327"/>
      <c r="J676" s="327"/>
      <c r="K676" s="327"/>
      <c r="L676" s="327"/>
      <c r="M676" s="327"/>
      <c r="N676" s="327"/>
      <c r="O676" s="327"/>
      <c r="P676" s="327"/>
      <c r="Q676" s="327"/>
      <c r="R676" s="327"/>
      <c r="S676" s="327"/>
      <c r="W676" s="327"/>
      <c r="X676" s="327"/>
      <c r="Y676" s="327"/>
      <c r="Z676" s="327"/>
      <c r="AA676" s="327"/>
      <c r="AB676" s="327"/>
      <c r="AC676" s="327"/>
      <c r="AD676" s="327"/>
      <c r="AE676" s="327"/>
      <c r="AF676" s="327"/>
      <c r="AG676" s="327"/>
      <c r="AH676" s="327"/>
      <c r="AI676" s="327"/>
      <c r="AJ676" s="327"/>
      <c r="AK676" s="327"/>
      <c r="AL676" s="327"/>
      <c r="AM676" s="327"/>
      <c r="AN676" s="327"/>
      <c r="AO676" s="327"/>
      <c r="AP676" s="327"/>
      <c r="AQ676" s="327"/>
    </row>
    <row r="677" spans="1:43" x14ac:dyDescent="0.15">
      <c r="A677" s="469"/>
      <c r="B677" s="469"/>
      <c r="C677" s="484"/>
      <c r="D677" s="472"/>
      <c r="E677" s="471"/>
      <c r="F677" s="471"/>
      <c r="G677" s="327"/>
      <c r="H677" s="327"/>
      <c r="I677" s="327"/>
      <c r="J677" s="327"/>
      <c r="K677" s="327"/>
      <c r="L677" s="327"/>
      <c r="M677" s="327"/>
      <c r="N677" s="327"/>
      <c r="O677" s="327"/>
      <c r="P677" s="327"/>
      <c r="Q677" s="327"/>
      <c r="R677" s="327"/>
      <c r="S677" s="327"/>
      <c r="W677" s="327"/>
      <c r="X677" s="327"/>
      <c r="Y677" s="327"/>
      <c r="Z677" s="327"/>
      <c r="AA677" s="327"/>
      <c r="AB677" s="327"/>
      <c r="AC677" s="327"/>
      <c r="AD677" s="327"/>
      <c r="AE677" s="327"/>
      <c r="AF677" s="327"/>
      <c r="AG677" s="327"/>
      <c r="AH677" s="327"/>
      <c r="AI677" s="327"/>
      <c r="AJ677" s="327"/>
      <c r="AK677" s="327"/>
      <c r="AL677" s="327"/>
      <c r="AM677" s="327"/>
      <c r="AN677" s="327"/>
      <c r="AO677" s="327"/>
      <c r="AP677" s="327"/>
      <c r="AQ677" s="327"/>
    </row>
    <row r="678" spans="1:43" x14ac:dyDescent="0.15">
      <c r="A678" s="469"/>
      <c r="B678" s="469"/>
      <c r="C678" s="484"/>
      <c r="D678" s="472"/>
      <c r="E678" s="471"/>
      <c r="F678" s="471"/>
      <c r="G678" s="327"/>
      <c r="H678" s="327"/>
      <c r="I678" s="327"/>
      <c r="J678" s="327"/>
      <c r="K678" s="327"/>
      <c r="L678" s="327"/>
      <c r="M678" s="327"/>
      <c r="N678" s="327"/>
      <c r="O678" s="327"/>
      <c r="P678" s="327"/>
      <c r="Q678" s="327"/>
      <c r="R678" s="327"/>
      <c r="S678" s="327"/>
      <c r="W678" s="327"/>
      <c r="X678" s="327"/>
      <c r="Y678" s="327"/>
      <c r="Z678" s="327"/>
      <c r="AA678" s="327"/>
      <c r="AB678" s="327"/>
      <c r="AC678" s="327"/>
      <c r="AD678" s="327"/>
      <c r="AE678" s="327"/>
      <c r="AF678" s="327"/>
      <c r="AG678" s="327"/>
      <c r="AH678" s="327"/>
      <c r="AI678" s="327"/>
      <c r="AJ678" s="327"/>
      <c r="AK678" s="327"/>
      <c r="AL678" s="327"/>
      <c r="AM678" s="327"/>
      <c r="AN678" s="327"/>
      <c r="AO678" s="327"/>
      <c r="AP678" s="327"/>
      <c r="AQ678" s="327"/>
    </row>
    <row r="679" spans="1:43" x14ac:dyDescent="0.15">
      <c r="A679" s="469"/>
      <c r="B679" s="469"/>
      <c r="C679" s="484"/>
      <c r="D679" s="472"/>
      <c r="E679" s="471"/>
      <c r="F679" s="471"/>
      <c r="G679" s="327"/>
      <c r="H679" s="327"/>
      <c r="I679" s="327"/>
      <c r="J679" s="327"/>
      <c r="K679" s="327"/>
      <c r="L679" s="327"/>
      <c r="M679" s="327"/>
      <c r="N679" s="327"/>
      <c r="O679" s="327"/>
      <c r="P679" s="327"/>
      <c r="Q679" s="327"/>
      <c r="R679" s="327"/>
      <c r="S679" s="327"/>
      <c r="W679" s="327"/>
      <c r="X679" s="327"/>
      <c r="Y679" s="327"/>
      <c r="Z679" s="327"/>
      <c r="AA679" s="327"/>
      <c r="AB679" s="327"/>
      <c r="AC679" s="327"/>
      <c r="AD679" s="327"/>
      <c r="AE679" s="327"/>
      <c r="AF679" s="327"/>
      <c r="AG679" s="327"/>
      <c r="AH679" s="327"/>
      <c r="AI679" s="327"/>
      <c r="AJ679" s="327"/>
      <c r="AK679" s="327"/>
      <c r="AL679" s="327"/>
      <c r="AM679" s="327"/>
      <c r="AN679" s="327"/>
      <c r="AO679" s="327"/>
      <c r="AP679" s="327"/>
      <c r="AQ679" s="327"/>
    </row>
    <row r="680" spans="1:43" x14ac:dyDescent="0.15">
      <c r="A680" s="469"/>
      <c r="B680" s="469"/>
      <c r="C680" s="484"/>
      <c r="D680" s="472"/>
      <c r="E680" s="471"/>
      <c r="F680" s="471"/>
      <c r="G680" s="327"/>
      <c r="H680" s="327"/>
      <c r="I680" s="327"/>
      <c r="J680" s="327"/>
      <c r="K680" s="327"/>
      <c r="L680" s="327"/>
      <c r="M680" s="327"/>
      <c r="N680" s="327"/>
      <c r="O680" s="327"/>
      <c r="P680" s="327"/>
      <c r="Q680" s="327"/>
      <c r="R680" s="327"/>
      <c r="S680" s="327"/>
      <c r="W680" s="327"/>
      <c r="X680" s="327"/>
      <c r="Y680" s="327"/>
      <c r="Z680" s="327"/>
      <c r="AA680" s="327"/>
      <c r="AB680" s="327"/>
      <c r="AC680" s="327"/>
      <c r="AD680" s="327"/>
      <c r="AE680" s="327"/>
      <c r="AF680" s="327"/>
      <c r="AG680" s="327"/>
      <c r="AH680" s="327"/>
      <c r="AI680" s="327"/>
      <c r="AJ680" s="327"/>
      <c r="AK680" s="327"/>
      <c r="AL680" s="327"/>
      <c r="AM680" s="327"/>
      <c r="AN680" s="327"/>
      <c r="AO680" s="327"/>
      <c r="AP680" s="327"/>
      <c r="AQ680" s="327"/>
    </row>
    <row r="681" spans="1:43" x14ac:dyDescent="0.15">
      <c r="A681" s="469"/>
      <c r="B681" s="469"/>
      <c r="C681" s="484"/>
      <c r="D681" s="472"/>
      <c r="E681" s="471"/>
      <c r="F681" s="471"/>
      <c r="G681" s="327"/>
      <c r="H681" s="327"/>
      <c r="I681" s="327"/>
      <c r="J681" s="327"/>
      <c r="K681" s="327"/>
      <c r="L681" s="327"/>
      <c r="M681" s="327"/>
      <c r="N681" s="327"/>
      <c r="O681" s="327"/>
      <c r="P681" s="327"/>
      <c r="Q681" s="327"/>
      <c r="R681" s="327"/>
      <c r="S681" s="327"/>
      <c r="W681" s="327"/>
      <c r="X681" s="327"/>
      <c r="Y681" s="327"/>
      <c r="Z681" s="327"/>
      <c r="AA681" s="327"/>
      <c r="AB681" s="327"/>
      <c r="AC681" s="327"/>
      <c r="AD681" s="327"/>
      <c r="AE681" s="327"/>
      <c r="AF681" s="327"/>
      <c r="AG681" s="327"/>
      <c r="AH681" s="327"/>
      <c r="AI681" s="327"/>
      <c r="AJ681" s="327"/>
      <c r="AK681" s="327"/>
      <c r="AL681" s="327"/>
      <c r="AM681" s="327"/>
      <c r="AN681" s="327"/>
      <c r="AO681" s="327"/>
      <c r="AP681" s="327"/>
      <c r="AQ681" s="327"/>
    </row>
    <row r="682" spans="1:43" x14ac:dyDescent="0.15">
      <c r="A682" s="469"/>
      <c r="B682" s="469"/>
      <c r="C682" s="484"/>
      <c r="D682" s="472"/>
      <c r="E682" s="471"/>
      <c r="F682" s="471"/>
      <c r="G682" s="327"/>
      <c r="H682" s="327"/>
      <c r="I682" s="327"/>
      <c r="J682" s="327"/>
      <c r="K682" s="327"/>
      <c r="L682" s="327"/>
      <c r="M682" s="327"/>
      <c r="N682" s="327"/>
      <c r="O682" s="327"/>
      <c r="P682" s="327"/>
      <c r="Q682" s="327"/>
      <c r="R682" s="327"/>
      <c r="S682" s="327"/>
      <c r="W682" s="327"/>
      <c r="X682" s="327"/>
      <c r="Y682" s="327"/>
      <c r="Z682" s="327"/>
      <c r="AA682" s="327"/>
      <c r="AB682" s="327"/>
      <c r="AC682" s="327"/>
      <c r="AD682" s="327"/>
      <c r="AE682" s="327"/>
      <c r="AF682" s="327"/>
      <c r="AG682" s="327"/>
      <c r="AH682" s="327"/>
      <c r="AI682" s="327"/>
      <c r="AJ682" s="327"/>
      <c r="AK682" s="327"/>
      <c r="AL682" s="327"/>
      <c r="AM682" s="327"/>
      <c r="AN682" s="327"/>
      <c r="AO682" s="327"/>
      <c r="AP682" s="327"/>
      <c r="AQ682" s="327"/>
    </row>
    <row r="683" spans="1:43" x14ac:dyDescent="0.15">
      <c r="A683" s="469"/>
      <c r="B683" s="469"/>
      <c r="C683" s="484"/>
      <c r="D683" s="472"/>
      <c r="E683" s="471"/>
      <c r="F683" s="471"/>
      <c r="G683" s="327"/>
      <c r="H683" s="327"/>
      <c r="I683" s="327"/>
      <c r="J683" s="327"/>
      <c r="K683" s="327"/>
      <c r="L683" s="327"/>
      <c r="M683" s="327"/>
      <c r="N683" s="327"/>
      <c r="O683" s="327"/>
      <c r="P683" s="327"/>
      <c r="Q683" s="327"/>
      <c r="R683" s="327"/>
      <c r="S683" s="327"/>
      <c r="W683" s="327"/>
      <c r="X683" s="327"/>
      <c r="Y683" s="327"/>
      <c r="Z683" s="327"/>
      <c r="AA683" s="327"/>
      <c r="AB683" s="327"/>
      <c r="AC683" s="327"/>
      <c r="AD683" s="327"/>
      <c r="AE683" s="327"/>
      <c r="AF683" s="327"/>
      <c r="AG683" s="327"/>
      <c r="AH683" s="327"/>
      <c r="AI683" s="327"/>
      <c r="AJ683" s="327"/>
      <c r="AK683" s="327"/>
      <c r="AL683" s="327"/>
      <c r="AM683" s="327"/>
      <c r="AN683" s="327"/>
      <c r="AO683" s="327"/>
      <c r="AP683" s="327"/>
      <c r="AQ683" s="327"/>
    </row>
    <row r="684" spans="1:43" x14ac:dyDescent="0.15">
      <c r="A684" s="469"/>
      <c r="B684" s="469"/>
      <c r="C684" s="484"/>
      <c r="D684" s="472"/>
      <c r="E684" s="471"/>
      <c r="F684" s="471"/>
      <c r="G684" s="327"/>
      <c r="H684" s="327"/>
      <c r="I684" s="327"/>
      <c r="J684" s="327"/>
      <c r="K684" s="327"/>
      <c r="L684" s="327"/>
      <c r="M684" s="327"/>
      <c r="N684" s="327"/>
      <c r="O684" s="327"/>
      <c r="P684" s="327"/>
      <c r="Q684" s="327"/>
      <c r="R684" s="327"/>
      <c r="S684" s="327"/>
      <c r="W684" s="327"/>
      <c r="X684" s="327"/>
      <c r="Y684" s="327"/>
      <c r="Z684" s="327"/>
      <c r="AA684" s="327"/>
      <c r="AB684" s="327"/>
      <c r="AC684" s="327"/>
      <c r="AD684" s="327"/>
      <c r="AE684" s="327"/>
      <c r="AF684" s="327"/>
      <c r="AG684" s="327"/>
      <c r="AH684" s="327"/>
      <c r="AI684" s="327"/>
      <c r="AJ684" s="327"/>
      <c r="AK684" s="327"/>
      <c r="AL684" s="327"/>
      <c r="AM684" s="327"/>
      <c r="AN684" s="327"/>
      <c r="AO684" s="327"/>
      <c r="AP684" s="327"/>
      <c r="AQ684" s="327"/>
    </row>
    <row r="685" spans="1:43" x14ac:dyDescent="0.15">
      <c r="A685" s="469"/>
      <c r="B685" s="469"/>
      <c r="C685" s="484"/>
      <c r="D685" s="472"/>
      <c r="E685" s="471"/>
      <c r="F685" s="471"/>
      <c r="G685" s="327"/>
      <c r="H685" s="327"/>
      <c r="I685" s="327"/>
      <c r="J685" s="327"/>
      <c r="K685" s="327"/>
      <c r="L685" s="327"/>
      <c r="M685" s="327"/>
      <c r="N685" s="327"/>
      <c r="O685" s="327"/>
      <c r="P685" s="327"/>
      <c r="Q685" s="327"/>
      <c r="R685" s="327"/>
      <c r="S685" s="327"/>
      <c r="W685" s="327"/>
      <c r="X685" s="327"/>
      <c r="Y685" s="327"/>
      <c r="Z685" s="327"/>
      <c r="AA685" s="327"/>
      <c r="AB685" s="327"/>
      <c r="AC685" s="327"/>
      <c r="AD685" s="327"/>
      <c r="AE685" s="327"/>
      <c r="AF685" s="327"/>
      <c r="AG685" s="327"/>
      <c r="AH685" s="327"/>
      <c r="AI685" s="327"/>
      <c r="AJ685" s="327"/>
      <c r="AK685" s="327"/>
      <c r="AL685" s="327"/>
      <c r="AM685" s="327"/>
      <c r="AN685" s="327"/>
      <c r="AO685" s="327"/>
      <c r="AP685" s="327"/>
      <c r="AQ685" s="327"/>
    </row>
    <row r="686" spans="1:43" x14ac:dyDescent="0.15">
      <c r="A686" s="469"/>
      <c r="B686" s="469"/>
      <c r="C686" s="484"/>
      <c r="D686" s="472"/>
      <c r="E686" s="471"/>
      <c r="F686" s="471"/>
      <c r="G686" s="327"/>
      <c r="H686" s="327"/>
      <c r="I686" s="327"/>
      <c r="J686" s="327"/>
      <c r="K686" s="327"/>
      <c r="L686" s="327"/>
      <c r="M686" s="327"/>
      <c r="N686" s="327"/>
      <c r="O686" s="327"/>
      <c r="P686" s="327"/>
      <c r="Q686" s="327"/>
      <c r="R686" s="327"/>
      <c r="S686" s="327"/>
      <c r="W686" s="327"/>
      <c r="X686" s="327"/>
      <c r="Y686" s="327"/>
      <c r="Z686" s="327"/>
      <c r="AA686" s="327"/>
      <c r="AB686" s="327"/>
      <c r="AC686" s="327"/>
      <c r="AD686" s="327"/>
      <c r="AE686" s="327"/>
      <c r="AF686" s="327"/>
      <c r="AG686" s="327"/>
      <c r="AH686" s="327"/>
      <c r="AI686" s="327"/>
      <c r="AJ686" s="327"/>
      <c r="AK686" s="327"/>
      <c r="AL686" s="327"/>
      <c r="AM686" s="327"/>
      <c r="AN686" s="327"/>
      <c r="AO686" s="327"/>
      <c r="AP686" s="327"/>
      <c r="AQ686" s="327"/>
    </row>
    <row r="687" spans="1:43" x14ac:dyDescent="0.15">
      <c r="A687" s="469"/>
      <c r="B687" s="469"/>
      <c r="C687" s="484"/>
      <c r="D687" s="472"/>
      <c r="E687" s="471"/>
      <c r="F687" s="471"/>
      <c r="G687" s="327"/>
      <c r="H687" s="327"/>
      <c r="I687" s="327"/>
      <c r="J687" s="327"/>
      <c r="K687" s="327"/>
      <c r="L687" s="327"/>
      <c r="M687" s="327"/>
      <c r="N687" s="327"/>
      <c r="O687" s="327"/>
      <c r="P687" s="327"/>
      <c r="Q687" s="327"/>
      <c r="R687" s="327"/>
      <c r="S687" s="327"/>
    </row>
    <row r="688" spans="1:43" x14ac:dyDescent="0.15">
      <c r="A688" s="469"/>
      <c r="B688" s="469"/>
      <c r="C688" s="484"/>
      <c r="D688" s="472"/>
      <c r="E688" s="471"/>
      <c r="F688" s="471"/>
      <c r="G688" s="327"/>
      <c r="H688" s="327"/>
      <c r="I688" s="327"/>
      <c r="J688" s="327"/>
      <c r="K688" s="327"/>
      <c r="L688" s="327"/>
      <c r="M688" s="327"/>
      <c r="N688" s="327"/>
      <c r="O688" s="327"/>
      <c r="P688" s="327"/>
      <c r="Q688" s="327"/>
      <c r="R688" s="327"/>
      <c r="S688" s="327"/>
    </row>
  </sheetData>
  <mergeCells count="22">
    <mergeCell ref="R9:R10"/>
    <mergeCell ref="S9:U9"/>
    <mergeCell ref="V9:V10"/>
    <mergeCell ref="L66:V66"/>
    <mergeCell ref="M9:M10"/>
    <mergeCell ref="N9:N10"/>
    <mergeCell ref="A66:K66"/>
    <mergeCell ref="C9:C10"/>
    <mergeCell ref="G9:G10"/>
    <mergeCell ref="I9:I10"/>
    <mergeCell ref="K9:K10"/>
    <mergeCell ref="A1:A9"/>
    <mergeCell ref="C1:U1"/>
    <mergeCell ref="E2:U2"/>
    <mergeCell ref="E3:U3"/>
    <mergeCell ref="E4:U4"/>
    <mergeCell ref="C5:C6"/>
    <mergeCell ref="E5:U5"/>
    <mergeCell ref="E6:U6"/>
    <mergeCell ref="E7:U7"/>
    <mergeCell ref="E8:U8"/>
    <mergeCell ref="P9:P10"/>
  </mergeCells>
  <phoneticPr fontId="98" type="noConversion"/>
  <dataValidations count="4">
    <dataValidation type="list" allowBlank="1" showInputMessage="1" showErrorMessage="1" sqref="D61:D66 D51:D52 D71:D72 D81:D83 D78:D79 D75:D76 D18:D19 D35:D36 D29:D30 D26:D27 D21:D23 D13:D16 D32:D33 D39:D43 D45:D49 D55:D59 O66 D68:D69 D85:D89" xr:uid="{00000000-0002-0000-0700-000000000000}">
      <formula1>$AH$5:$AH$7</formula1>
    </dataValidation>
    <dataValidation type="list" allowBlank="1" showInputMessage="1" showErrorMessage="1" prompt="choisir le niveau (1 à 5) dans la liste déroulante" sqref="P25:P36 M54:N72 P12:P23 M25:N36 M12:N23 G12:G23 I12:I23 K12:K23 R12:R23 R25:R36 I25:I36 G25:G36 K25:K36 M74:N89 I38:I52 G38:G52 K38:K52 M38:N52 P38:P52 V66 T66 E66 B66:C66 P54:P72 K54:K72 I54:I72 R38:R52 G54:G72 I74:I89 K74:K89 G74:G89 R54:R72 P74:P89 R74:R89" xr:uid="{00000000-0002-0000-0700-000001000000}">
      <formula1>$AK$3:$AK$7</formula1>
    </dataValidation>
    <dataValidation type="list" allowBlank="1" showInputMessage="1" showErrorMessage="1" prompt="Indiquer &quot;non&quot; si l'unité géographique ou organisationnelle de votre établissement n'est pas concernée par cette variable et le justifier dans la colonne remarques" sqref="L55:L59 J55:J59 H55:H59 F55:F59 Q55:Q59 O61:O66 L61:L66 H71:H72 F71:F72 Q71:Q72 O71:O72 L71:L72 H85:H89 F85:F89 Q85:Q89 O85:O89 L85:L89 F81:F83 H81:H83 J81:J83 L81:L83 O81:O83 O78:O79 L78:L79 J78:J79 H78:H79 F78:F79 O75:O76 L75:L76 J75:J76 H75:H76 F75:F76 L45:L49 L35:L36 J35:J36 H35:H36 F35:F36 O35:O36 L32:L33 J32:J33 H32:H33 F32:F33 Q32:Q33 L26:L30 J26:J30 H26:H30 F26:F30 Q26:Q30 J21:J23 H21:H23 F21:F23 Q21:Q23 O21:O23 L18:L19 J18:J19 H18:H19 F18:F19 Q18:Q19 O13:O16 L13:L16 J13:J16 H13:H16 F39:F43 H39:H43 J39:J43 L39:L43 O39:O43 J45:J49 H45:H49 F45:F49 Q45:Q49 F13:F16 O18:O19 L21:L23 Q13:Q16 Q39:Q43 O32:O33 O51:O52 A66 J71:J72 Q81:Q83 Q78:Q79 Q75:Q76 Q35:Q36 O26:O30 O45:O49 L51:L52 J51:J52 H51:H52 F51:F52 Q51:Q52 O55:O59 Q61:Q66 F61:F66 S66 H61:H66 U66 J61:J66 D66 Q68:Q69 F68:F69 H68:H69 J68:J69 L68:L69 O68:O69 J85:J89" xr:uid="{00000000-0002-0000-0700-000002000000}">
      <formula1>$AJ$6:$AJ$7</formula1>
    </dataValidation>
    <dataValidation type="list" allowBlank="1" showInputMessage="1" showErrorMessage="1" sqref="S38:U52 S54:U72 S25:U36 S12:U23 H66:J66 S74:U89" xr:uid="{00000000-0002-0000-0700-000003000000}">
      <formula1>$AK$3:$AK$7</formula1>
    </dataValidation>
  </dataValidations>
  <pageMargins left="0.7" right="0.7" top="0.75" bottom="0.75" header="0.3" footer="0.3"/>
  <pageSetup orientation="landscape" horizontalDpi="0" verticalDpi="0"/>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80"/>
  <sheetViews>
    <sheetView workbookViewId="0">
      <selection activeCell="C14" sqref="C14"/>
    </sheetView>
  </sheetViews>
  <sheetFormatPr baseColWidth="10" defaultColWidth="10.5" defaultRowHeight="15" x14ac:dyDescent="0.2"/>
  <cols>
    <col min="1" max="1" width="6.6640625" style="492" customWidth="1"/>
    <col min="2" max="2" width="53.33203125" style="492" customWidth="1"/>
    <col min="3" max="3" width="90.6640625" style="521" customWidth="1"/>
    <col min="4" max="16384" width="10.5" style="492"/>
  </cols>
  <sheetData>
    <row r="1" spans="1:3" ht="55" customHeight="1" thickBot="1" x14ac:dyDescent="0.2">
      <c r="A1" s="662" t="s">
        <v>1238</v>
      </c>
      <c r="B1" s="663"/>
      <c r="C1" s="663"/>
    </row>
    <row r="2" spans="1:3" ht="164.5" customHeight="1" x14ac:dyDescent="0.15">
      <c r="A2" s="664" t="s">
        <v>1223</v>
      </c>
      <c r="B2" s="666" t="s">
        <v>1224</v>
      </c>
      <c r="C2" s="668" t="s">
        <v>1248</v>
      </c>
    </row>
    <row r="3" spans="1:3" ht="24.75" customHeight="1" thickBot="1" x14ac:dyDescent="0.2">
      <c r="A3" s="665"/>
      <c r="B3" s="667"/>
      <c r="C3" s="669"/>
    </row>
    <row r="4" spans="1:3" ht="12.75" customHeight="1" x14ac:dyDescent="0.15">
      <c r="A4" s="671" t="s">
        <v>1225</v>
      </c>
      <c r="B4" s="672"/>
      <c r="C4" s="672"/>
    </row>
    <row r="5" spans="1:3" ht="149.25" customHeight="1" x14ac:dyDescent="0.15">
      <c r="A5" s="493" t="s">
        <v>20</v>
      </c>
      <c r="B5" s="494" t="str">
        <f>'Synthèse établissement'!C12</f>
        <v>Formaliser sa politique de Responsabilité Sociétale &amp; Développement Durable (DD&amp;RS) et l'intégrer à toute l'activité de l'établissement</v>
      </c>
      <c r="C5" s="494"/>
    </row>
    <row r="6" spans="1:3" ht="92.25" customHeight="1" x14ac:dyDescent="0.2">
      <c r="A6" s="496" t="s">
        <v>27</v>
      </c>
      <c r="B6" s="497" t="str">
        <f>'Synthèse établissement'!C13</f>
        <v>Définir sa stratégie et élaborer un plan d'actions en couvrant toutes les dimensions du DD&amp;RS</v>
      </c>
    </row>
    <row r="7" spans="1:3" ht="151.5" customHeight="1" x14ac:dyDescent="0.15">
      <c r="A7" s="496" t="s">
        <v>32</v>
      </c>
      <c r="B7" s="499" t="str">
        <f>'Synthèse établissement'!C14</f>
        <v>Intégrer la démarche à l'ensemble des services/directions de l'établissement et de ses activités fonctionnelles et opérationnelles</v>
      </c>
      <c r="C7" s="504" t="s">
        <v>1293</v>
      </c>
    </row>
    <row r="8" spans="1:3" ht="282.5" customHeight="1" x14ac:dyDescent="0.15">
      <c r="A8" s="496" t="s">
        <v>39</v>
      </c>
      <c r="B8" s="499" t="str">
        <f>'Synthèse établissement'!C15</f>
        <v xml:space="preserve">Mettre en place une politique d'achats responsables </v>
      </c>
      <c r="C8" s="504" t="s">
        <v>1245</v>
      </c>
    </row>
    <row r="9" spans="1:3" ht="81" customHeight="1" x14ac:dyDescent="0.15">
      <c r="A9" s="496" t="s">
        <v>45</v>
      </c>
      <c r="B9" s="499" t="str">
        <f>'Synthèse établissement'!C16</f>
        <v xml:space="preserve">Communiquer sur  les objectifs, les pratiques et rendre compte des résultats de la démarche DD&amp;RS auprès de toutes les parties prenantes
</v>
      </c>
      <c r="C9" s="448"/>
    </row>
    <row r="10" spans="1:3" ht="120.75" customHeight="1" x14ac:dyDescent="0.15">
      <c r="A10" s="494" t="s">
        <v>50</v>
      </c>
      <c r="B10" s="494" t="str">
        <f>'Synthèse établissement'!C17</f>
        <v xml:space="preserve">Déployer (ressources humaines, techniques et financières...) et piloter la stratégie DD&amp;RS au sein de l'Etablissement (structures, collaborateurs, tableaux de bord, …) </v>
      </c>
      <c r="C10" s="494"/>
    </row>
    <row r="11" spans="1:3" ht="60" customHeight="1" x14ac:dyDescent="0.15">
      <c r="A11" s="496" t="s">
        <v>58</v>
      </c>
      <c r="B11" s="497" t="str">
        <f>'Synthèse établissement'!C18</f>
        <v>Affecter des moyens à la conduite du DD&amp;RS</v>
      </c>
      <c r="C11" s="448"/>
    </row>
    <row r="12" spans="1:3" ht="68.25" customHeight="1" x14ac:dyDescent="0.15">
      <c r="A12" s="496" t="s">
        <v>61</v>
      </c>
      <c r="B12" s="497" t="str">
        <f>'Synthèse établissement'!C19</f>
        <v>Evaluer, analyser la performance de la démarche DD&amp;RS</v>
      </c>
      <c r="C12" s="492"/>
    </row>
    <row r="13" spans="1:3" ht="59.25" customHeight="1" x14ac:dyDescent="0.15">
      <c r="A13" s="494" t="s">
        <v>68</v>
      </c>
      <c r="B13" s="494" t="str">
        <f>'Synthèse établissement'!C20</f>
        <v>Contribuer avec l'ensemble des parties prenantes (internes et externes) à la construction d'une société responsable conciliant les dimensions économique, sociétale et environnementale</v>
      </c>
      <c r="C13" s="495" t="s">
        <v>1226</v>
      </c>
    </row>
    <row r="14" spans="1:3" ht="93.75" customHeight="1" x14ac:dyDescent="0.15">
      <c r="A14" s="496" t="s">
        <v>70</v>
      </c>
      <c r="B14" s="497" t="str">
        <f>'Synthèse établissement'!C21</f>
        <v xml:space="preserve">Sensibiliser et susciter l'adhésion de toutes les parties prenantes internes de l'établissement dans une dynamique de pratiques durables                                                                                                          </v>
      </c>
      <c r="C14" s="448" t="s">
        <v>1294</v>
      </c>
    </row>
    <row r="15" spans="1:3" ht="93.75" customHeight="1" x14ac:dyDescent="0.15">
      <c r="A15" s="496" t="s">
        <v>74</v>
      </c>
      <c r="B15" s="497" t="str">
        <f>'Synthèse établissement'!C22</f>
        <v>Agir avec des réseaux d’acteurs nationaux et internationaux pour contribuer à faire évoluer les comportements et partager ses performances durables pour co-construire une société responsable</v>
      </c>
      <c r="C15" s="500" t="s">
        <v>1249</v>
      </c>
    </row>
    <row r="16" spans="1:3" ht="93.75" customHeight="1" x14ac:dyDescent="0.15">
      <c r="A16" s="496" t="s">
        <v>82</v>
      </c>
      <c r="B16" s="497" t="str">
        <f>'Synthèse établissement'!C23</f>
        <v>S'engager sur ses territoires au travers de sa politique DD&amp;RS</v>
      </c>
      <c r="C16" s="448"/>
    </row>
    <row r="17" spans="1:3" ht="47.25" customHeight="1" x14ac:dyDescent="0.15">
      <c r="A17" s="673" t="s">
        <v>1227</v>
      </c>
      <c r="B17" s="673"/>
      <c r="C17" s="673"/>
    </row>
    <row r="18" spans="1:3" ht="72" customHeight="1" x14ac:dyDescent="0.15">
      <c r="A18" s="493" t="s">
        <v>92</v>
      </c>
      <c r="B18" s="501" t="str">
        <f>'Axe enseignement et formation'!C4</f>
        <v>Intégrer les problématiques de DD&amp;RS dans les programmes et enseignements</v>
      </c>
      <c r="C18" s="502" t="s">
        <v>1250</v>
      </c>
    </row>
    <row r="19" spans="1:3" ht="87" customHeight="1" x14ac:dyDescent="0.15">
      <c r="A19" s="496" t="s">
        <v>95</v>
      </c>
      <c r="B19" s="497" t="str">
        <f>'Axe enseignement et formation'!C5</f>
        <v>Adapter les enseignements des cursus traditionnels : intégration des problématiques de DD&amp;RS dans les programmes de la formation initiale, y compris des programmes d'apprentissage et d'alternance</v>
      </c>
      <c r="C19" s="448"/>
    </row>
    <row r="20" spans="1:3" ht="100.5" customHeight="1" x14ac:dyDescent="0.15">
      <c r="A20" s="496" t="s">
        <v>100</v>
      </c>
      <c r="B20" s="497" t="str">
        <f>'Axe enseignement et formation'!C6</f>
        <v>Intégrer le DD&amp;RS dans les programmes de formation continue</v>
      </c>
      <c r="C20" s="448"/>
    </row>
    <row r="21" spans="1:3" ht="88.5" customHeight="1" x14ac:dyDescent="0.15">
      <c r="A21" s="493" t="s">
        <v>105</v>
      </c>
      <c r="B21" s="501" t="str">
        <f>'Axe enseignement et formation'!C7</f>
        <v>Favoriser et accompagner le développement des compétences en DD&amp;RS des apprenant.e.s</v>
      </c>
      <c r="C21" s="502"/>
    </row>
    <row r="22" spans="1:3" ht="90.75" customHeight="1" x14ac:dyDescent="0.15">
      <c r="A22" s="496" t="s">
        <v>108</v>
      </c>
      <c r="B22" s="497" t="str">
        <f>'Axe enseignement et formation'!C8</f>
        <v xml:space="preserve">Apprentissage à la mise en application des connaissances et compétences DD&amp;RS dans tous les travaux et missions, y compris en entreprise.
</v>
      </c>
      <c r="C22" s="526"/>
    </row>
    <row r="23" spans="1:3" ht="101.25" customHeight="1" x14ac:dyDescent="0.15">
      <c r="A23" s="496" t="s">
        <v>114</v>
      </c>
      <c r="B23" s="497" t="str">
        <f>'Axe enseignement et formation'!C9</f>
        <v>Accompagnement et reconnaissance des initiatives étudiantes (hors formation) dans la réalisation de projets DD&amp;RS (apprenant.e.s en cursus normal (formation initiale) ou apprenant.e.s tout au long de leur vie (formation continue)</v>
      </c>
      <c r="C23" s="506" t="s">
        <v>1251</v>
      </c>
    </row>
    <row r="24" spans="1:3" ht="141" customHeight="1" x14ac:dyDescent="0.15">
      <c r="A24" s="505" t="s">
        <v>121</v>
      </c>
      <c r="B24" s="501" t="str">
        <f>'Axe enseignement et formation'!C10</f>
        <v>Favoriser et accompagner le développement des compétences en DD&amp;RS par les personnels acteurs de la formation et de la recherche (enseignant.e.s, enseignant.e.s-chercheurs/euses, doctorant.e.s…)</v>
      </c>
      <c r="C24" s="508"/>
    </row>
    <row r="25" spans="1:3" ht="86.25" customHeight="1" x14ac:dyDescent="0.15">
      <c r="A25" s="496" t="s">
        <v>124</v>
      </c>
      <c r="B25" s="509" t="str">
        <f>'Axe enseignement et formation'!C11</f>
        <v>Incitation et soutien aux enseignant.e.s pour favoriser d'une part l'intégration du DD&amp;RS d'autre part la transversalité des enseignements</v>
      </c>
      <c r="C25" s="510"/>
    </row>
    <row r="26" spans="1:3" ht="99.75" customHeight="1" x14ac:dyDescent="0.15">
      <c r="A26" s="496" t="s">
        <v>133</v>
      </c>
      <c r="B26" s="509" t="str">
        <f>'Axe enseignement et formation'!C12</f>
        <v>Formation des futurs enseignant.e.s et/ou des doctorant.e.s aux enjeux et compétences DD&amp;RS</v>
      </c>
      <c r="C26" s="510"/>
    </row>
    <row r="27" spans="1:3" ht="99.75" customHeight="1" x14ac:dyDescent="0.15">
      <c r="A27" s="505" t="s">
        <v>137</v>
      </c>
      <c r="B27" s="501" t="str">
        <f>'Axe enseignement et formation'!C13</f>
        <v>Favoriser le développement d'une société de la connaissance respectueuse des principes du DD&amp;RS</v>
      </c>
      <c r="C27" s="511"/>
    </row>
    <row r="28" spans="1:3" ht="92.25" customHeight="1" x14ac:dyDescent="0.15">
      <c r="A28" s="496" t="s">
        <v>144</v>
      </c>
      <c r="B28" s="497" t="str">
        <f>'Axe enseignement et formation'!C14</f>
        <v>Développer et accompagner les démarches, méthodes et supports pédagogiques favorisant la diffusion et l'accès à la connaissance des parties prenantes</v>
      </c>
      <c r="C28" s="506"/>
    </row>
    <row r="29" spans="1:3" ht="119.25" customHeight="1" x14ac:dyDescent="0.15">
      <c r="A29" s="496" t="s">
        <v>148</v>
      </c>
      <c r="B29" s="497" t="str">
        <f>'Axe enseignement et formation'!C15</f>
        <v>Ouvrir à l'international dans un objectif de co-développement (notamment avec les pays en développement) concernant les parties prenantes internes</v>
      </c>
      <c r="C29" s="506"/>
    </row>
    <row r="30" spans="1:3" ht="27.75" customHeight="1" x14ac:dyDescent="0.15">
      <c r="A30" s="674" t="s">
        <v>1228</v>
      </c>
      <c r="B30" s="675"/>
      <c r="C30" s="675"/>
    </row>
    <row r="31" spans="1:3" ht="75" customHeight="1" x14ac:dyDescent="0.15">
      <c r="A31" s="493" t="s">
        <v>158</v>
      </c>
      <c r="B31" s="507" t="str">
        <f>'Axe recherche et innovation'!C5</f>
        <v xml:space="preserve">
Intégrer le Développement durable et la responsabilité sociétale dans la stratégie de recherche et d'innovation de l'établissement</v>
      </c>
      <c r="C31" s="507" t="s">
        <v>1252</v>
      </c>
    </row>
    <row r="32" spans="1:3" ht="91.5" customHeight="1" x14ac:dyDescent="0.15">
      <c r="A32" s="512" t="s">
        <v>165</v>
      </c>
      <c r="B32" s="522" t="str">
        <f>'Axe recherche et innovation'!C6</f>
        <v>Définir et mettre en œuvre un pilotage opérationnel, volets organisation et moyens, de la stratégie de recherche et d’innovation</v>
      </c>
      <c r="C32" s="523" t="s">
        <v>1229</v>
      </c>
    </row>
    <row r="33" spans="1:3" ht="138.75" customHeight="1" x14ac:dyDescent="0.15">
      <c r="A33" s="512" t="s">
        <v>174</v>
      </c>
      <c r="B33" s="522" t="str">
        <f>'Axe recherche et innovation'!C7</f>
        <v xml:space="preserve">Inciter et accompagner les pratiques de recherche et d'innovation dont l'inter ou la transdisciplinarité permet de répondre aux enjeux du DD&amp;RS
</v>
      </c>
      <c r="C33" s="503"/>
    </row>
    <row r="34" spans="1:3" ht="89.25" customHeight="1" x14ac:dyDescent="0.15">
      <c r="A34" s="512" t="s">
        <v>184</v>
      </c>
      <c r="B34" s="522" t="str">
        <f>'Axe recherche et innovation'!C8</f>
        <v>Identifier les impacts DD&amp;RS des questions de recherche dès la conception de projets (impacts ex ante) et/ou les analyser après réalisation (impacts ex post)</v>
      </c>
      <c r="C34" s="503"/>
    </row>
    <row r="35" spans="1:3" ht="117.75" customHeight="1" x14ac:dyDescent="0.15">
      <c r="A35" s="512" t="s">
        <v>191</v>
      </c>
      <c r="B35" s="522" t="str">
        <f>'Axe recherche et innovation'!C9</f>
        <v>Identifier et prendre en compte les enjeux DDRS (environnementaux, sociaux et économiques) dans la conduite des projets R&amp;I, du montage jusqu’à la production des résultats (performance environnementale, sociale et économique des labos et des équipes (comportements)</v>
      </c>
      <c r="C35" s="513"/>
    </row>
    <row r="36" spans="1:3" ht="86.25" customHeight="1" x14ac:dyDescent="0.15">
      <c r="A36" s="512" t="s">
        <v>198</v>
      </c>
      <c r="B36" s="522" t="str">
        <f>'Axe recherche et innovation'!C10</f>
        <v>Développer, ou contribuer à, des projets de recherche et d’innovation en réponse aux enjeux sociétaux sur les périmètres d'action pertinents (territoriaux, nationaux et internationaux)</v>
      </c>
      <c r="C36" s="513"/>
    </row>
    <row r="37" spans="1:3" ht="149.25" customHeight="1" x14ac:dyDescent="0.15">
      <c r="A37" s="507" t="str">
        <f>'Axe recherche et innovation'!B11</f>
        <v>3.2</v>
      </c>
      <c r="B37" s="507" t="str">
        <f>'Axe recherche et innovation'!C11</f>
        <v>Développer les interactions sciences société</v>
      </c>
      <c r="C37" s="507" t="s">
        <v>1252</v>
      </c>
    </row>
    <row r="38" spans="1:3" ht="102" customHeight="1" x14ac:dyDescent="0.15">
      <c r="A38" s="512" t="s">
        <v>212</v>
      </c>
      <c r="B38" s="522" t="str">
        <f>'Axe recherche et innovation'!C12</f>
        <v>Favoriser la participation des acteurs de la société aux processus de production de la recherche (science participative)</v>
      </c>
      <c r="C38" s="442"/>
    </row>
    <row r="39" spans="1:3" ht="102" customHeight="1" x14ac:dyDescent="0.15">
      <c r="A39" s="512" t="s">
        <v>216</v>
      </c>
      <c r="B39" s="522" t="str">
        <f>'Axe recherche et innovation'!C13</f>
        <v xml:space="preserve">Intégrer les résultats de la recherche/innovation et des expérimentations de terrain aux programmes de formation (initiale, continue et continuée) et enrichir la recherche par la contribution des apprenant.e.s </v>
      </c>
      <c r="C39" s="513"/>
    </row>
    <row r="40" spans="1:3" ht="102" customHeight="1" x14ac:dyDescent="0.15">
      <c r="A40" s="512" t="s">
        <v>220</v>
      </c>
      <c r="B40" s="522" t="str">
        <f>'Axe recherche et innovation'!C14</f>
        <v>Transférer les résultats de la recherche vers le monde socio économique et favoriser l'entrepreunariat et l’innovation responsable en réponse aux enjeux sociétaux</v>
      </c>
      <c r="C40" s="513"/>
    </row>
    <row r="41" spans="1:3" ht="102" customHeight="1" x14ac:dyDescent="0.15">
      <c r="A41" s="512" t="s">
        <v>226</v>
      </c>
      <c r="B41" s="522" t="str">
        <f>'Axe recherche et innovation'!C15</f>
        <v>Diffuser les résultats de la recherche et de l’innovation vers le grand public</v>
      </c>
      <c r="C41" s="513"/>
    </row>
    <row r="42" spans="1:3" ht="102" customHeight="1" x14ac:dyDescent="0.15">
      <c r="A42" s="512" t="s">
        <v>232</v>
      </c>
      <c r="B42" s="522" t="str">
        <f>'Axe recherche et innovation'!C16</f>
        <v>Aider à la décision en matière de politiques publiques (Etat et Collectivités) par l'accompagnement (expertise, conseil, remontée des attentes sociétales)</v>
      </c>
      <c r="C42" s="513"/>
    </row>
    <row r="43" spans="1:3" ht="102" customHeight="1" x14ac:dyDescent="0.15">
      <c r="A43" s="507" t="str">
        <f>'Axe recherche et innovation'!B17</f>
        <v>3.3</v>
      </c>
      <c r="B43" s="507" t="str">
        <f>'Axe recherche et innovation'!C17</f>
        <v>Promouvoir et favoriser un dispositif de réflexion éthique au regard de l’exercice de la responsabilité de la recherche et de l’innovation</v>
      </c>
      <c r="C43" s="507"/>
    </row>
    <row r="44" spans="1:3" ht="67" customHeight="1" x14ac:dyDescent="0.15">
      <c r="A44" s="512" t="s">
        <v>241</v>
      </c>
      <c r="B44" s="522" t="str">
        <f>'Axe recherche et innovation'!C18</f>
        <v>Identifier et mettre en œuvre un environnement et des pratiques permettant le respect de l’intégrité scientifique dans la R&amp;I</v>
      </c>
      <c r="C44" s="513" t="s">
        <v>1253</v>
      </c>
    </row>
    <row r="45" spans="1:3" ht="72.5" customHeight="1" x14ac:dyDescent="0.15">
      <c r="A45" s="512" t="s">
        <v>249</v>
      </c>
      <c r="B45" s="522" t="str">
        <f>'Axe recherche et innovation'!C19</f>
        <v>Promouvoir une ouverture de la diffusion des savoirs et des données scientifiques prenant en compte les cadres reglementaires et les presciptions de donneurs d'ordres en terme de science ouverte et d'ouverture des données</v>
      </c>
      <c r="C45" s="513"/>
    </row>
    <row r="46" spans="1:3" ht="34.5" customHeight="1" x14ac:dyDescent="0.15">
      <c r="A46" s="670" t="s">
        <v>1230</v>
      </c>
      <c r="B46" s="670"/>
      <c r="C46" s="670"/>
    </row>
    <row r="47" spans="1:3" ht="77.25" customHeight="1" x14ac:dyDescent="0.15">
      <c r="A47" s="493" t="s">
        <v>260</v>
      </c>
      <c r="B47" s="501" t="str">
        <f>'Synthèse établissement'!C54</f>
        <v xml:space="preserve">Développer une politique de diminution des émissions de gaz à effet de serre et d'utilisation durable et de réduction de la consommation des ressources
</v>
      </c>
      <c r="C47" s="502" t="s">
        <v>1231</v>
      </c>
    </row>
    <row r="48" spans="1:3" ht="147.75" customHeight="1" x14ac:dyDescent="0.15">
      <c r="A48" s="496" t="s">
        <v>271</v>
      </c>
      <c r="B48" s="524" t="str">
        <f>'Synthèse établissement'!C55</f>
        <v>Réduire les émissions et les pratiques émettant des gaz à effet de serre</v>
      </c>
      <c r="C48" s="448" t="s">
        <v>1232</v>
      </c>
    </row>
    <row r="49" spans="1:3" ht="153.75" customHeight="1" x14ac:dyDescent="0.15">
      <c r="A49" s="496" t="s">
        <v>278</v>
      </c>
      <c r="B49" s="524" t="str">
        <f>'Synthèse établissement'!C56</f>
        <v>Mettre en œuvre et intégrer des critères environnementaux, sociaux et de performance énergétique au regard des usages au cahier des charges sur le bâti</v>
      </c>
      <c r="C49" s="448" t="s">
        <v>1246</v>
      </c>
    </row>
    <row r="50" spans="1:3" ht="409.5" customHeight="1" x14ac:dyDescent="0.15">
      <c r="A50" s="496" t="s">
        <v>285</v>
      </c>
      <c r="B50" s="524" t="str">
        <f>'Synthèse établissement'!C57</f>
        <v>Mettre en place une gestion des déplacements des parties prenantes internes et une politique incitative de déplacements alternatifs</v>
      </c>
      <c r="C50" s="448" t="s">
        <v>1289</v>
      </c>
    </row>
    <row r="51" spans="1:3" ht="242" customHeight="1" x14ac:dyDescent="0.15">
      <c r="A51" s="496" t="s">
        <v>291</v>
      </c>
      <c r="B51" s="524" t="str">
        <f>'Synthèse établissement'!C58</f>
        <v xml:space="preserve">Mettre en place un management énergétique des établissements et des actions pour améliorer le comportement des parties prenantes internes </v>
      </c>
      <c r="C51" s="504" t="s">
        <v>1290</v>
      </c>
    </row>
    <row r="52" spans="1:3" ht="129" customHeight="1" x14ac:dyDescent="0.15">
      <c r="A52" s="496" t="s">
        <v>1212</v>
      </c>
      <c r="B52" s="524" t="str">
        <f>'Synthèse établissement'!C59</f>
        <v xml:space="preserve">Réduire et optimiser la consommation d'eau </v>
      </c>
      <c r="C52" s="498" t="s">
        <v>1291</v>
      </c>
    </row>
    <row r="53" spans="1:3" ht="110.25" customHeight="1" x14ac:dyDescent="0.15">
      <c r="A53" s="493">
        <v>4.2</v>
      </c>
      <c r="B53" s="501" t="str">
        <f>'Synthèse établissement'!C60</f>
        <v>Développer une politique de prévention et de réduction des atteintes à l'environnement (dont les pollutions)</v>
      </c>
      <c r="C53" s="502"/>
    </row>
    <row r="54" spans="1:3" ht="128.25" customHeight="1" x14ac:dyDescent="0.15">
      <c r="A54" s="496" t="s">
        <v>305</v>
      </c>
      <c r="B54" s="524" t="str">
        <f>'Synthèse établissement'!C61</f>
        <v>Améliorer la gestion des effluents liquides organiques (réduction, contrôle, traitement)</v>
      </c>
      <c r="C54" s="448" t="s">
        <v>1233</v>
      </c>
    </row>
    <row r="55" spans="1:3" ht="239.25" customHeight="1" x14ac:dyDescent="0.15">
      <c r="A55" s="496" t="s">
        <v>313</v>
      </c>
      <c r="B55" s="524" t="str">
        <f>'Synthèse établissement'!C62</f>
        <v>Réduire, ré-utiliser, recycler les déchets assimilés aux ordures ménagères</v>
      </c>
      <c r="C55" s="442" t="s">
        <v>1234</v>
      </c>
    </row>
    <row r="56" spans="1:3" ht="150" customHeight="1" x14ac:dyDescent="0.15">
      <c r="A56" s="496" t="s">
        <v>318</v>
      </c>
      <c r="B56" s="524" t="str">
        <f>'Synthèse établissement'!C63</f>
        <v>Réduire, ré-utiliser, recycler, traiter les déchets dangereux et spécifiques (hors D.E.E.E) et d'effluents liquides dangereux</v>
      </c>
      <c r="C56" s="442" t="s">
        <v>1233</v>
      </c>
    </row>
    <row r="57" spans="1:3" ht="129.75" customHeight="1" x14ac:dyDescent="0.15">
      <c r="A57" s="496" t="s">
        <v>324</v>
      </c>
      <c r="B57" s="524" t="str">
        <f>'Synthèse établissement'!C64</f>
        <v>Réduire, ré-utiliser, recycler, traiter les D.E.E.E.</v>
      </c>
      <c r="C57" s="442" t="s">
        <v>1233</v>
      </c>
    </row>
    <row r="58" spans="1:3" ht="134.25" customHeight="1" x14ac:dyDescent="0.15">
      <c r="A58" s="496" t="s">
        <v>329</v>
      </c>
      <c r="B58" s="524" t="str">
        <f>'Synthèse établissement'!C65</f>
        <v>Réduire et optimiser les traitements de la pollution atmosphérique</v>
      </c>
      <c r="C58" s="442"/>
    </row>
    <row r="59" spans="1:3" ht="86.25" customHeight="1" x14ac:dyDescent="0.15">
      <c r="A59" s="493">
        <v>4.3</v>
      </c>
      <c r="B59" s="501" t="str">
        <f>'Synthèse établissement'!C67</f>
        <v>Développer une politique en faveur de la biodiversité</v>
      </c>
      <c r="C59" s="515"/>
    </row>
    <row r="60" spans="1:3" ht="123.75" customHeight="1" x14ac:dyDescent="0.15">
      <c r="A60" s="496" t="s">
        <v>341</v>
      </c>
      <c r="B60" s="524" t="str">
        <f>'Synthèse établissement'!C68</f>
        <v>Mettre en place une gestion durable et agir en faveur de la biodiversité (milieux naturels et cultivés, espaces paysagers et aménagés) sur les sites de l'établissement</v>
      </c>
      <c r="C60" s="516" t="s">
        <v>1244</v>
      </c>
    </row>
    <row r="61" spans="1:3" ht="181.5" customHeight="1" x14ac:dyDescent="0.15">
      <c r="A61" s="496" t="s">
        <v>349</v>
      </c>
      <c r="B61" s="524" t="str">
        <f>'Synthèse établissement'!C69</f>
        <v>Agir en faveur de la biodiversité (milieux naturels et cultivés, espaces paysagers et aménagés) à différentes échelles territoriales (locale et/ou nationale et/ou internationale) sur des sites extérieurs à l'établissement</v>
      </c>
      <c r="C61" s="517"/>
    </row>
    <row r="62" spans="1:3" ht="181.5" customHeight="1" x14ac:dyDescent="0.15">
      <c r="A62" s="501" t="str">
        <f>'Synthèse établissement'!B70</f>
        <v>4.4</v>
      </c>
      <c r="B62" s="501" t="str">
        <f>'Synthèse établissement'!C70</f>
        <v>Promouvoir une alimentation responsable accessible au plus grand nombre (sur l'ensemble de la chaîne de valeur "du champ à l'assiette")</v>
      </c>
      <c r="C62" s="501" t="s">
        <v>1243</v>
      </c>
    </row>
    <row r="63" spans="1:3" ht="111.5" customHeight="1" x14ac:dyDescent="0.15">
      <c r="A63" s="496" t="s">
        <v>361</v>
      </c>
      <c r="B63" s="524" t="str">
        <f>'Synthèse établissement'!C71</f>
        <v>Mettre en place une démarche d'alimentation responsable au sein de l'établissement auprès des parties prenantes internes et des délégataires de gestion (maîtrise en propre de l'établissement)</v>
      </c>
      <c r="C63" s="517" t="s">
        <v>1292</v>
      </c>
    </row>
    <row r="64" spans="1:3" ht="94" customHeight="1" x14ac:dyDescent="0.15">
      <c r="A64" s="496" t="s">
        <v>368</v>
      </c>
      <c r="B64" s="524" t="str">
        <f>'Synthèse établissement'!C72</f>
        <v>Agir avec les parties prenantes externes pour promouvoir une alimentation responsable (influence de l'établissement)</v>
      </c>
      <c r="C64" s="517"/>
    </row>
    <row r="65" spans="1:3" ht="76.5" customHeight="1" x14ac:dyDescent="0.15">
      <c r="A65" s="493" t="s">
        <v>377</v>
      </c>
      <c r="B65" s="518" t="str">
        <f>'Synthèse établissement'!C74</f>
        <v>Favoriser une politique humaine et sociale d'égalité et de diversité au sein des personnels</v>
      </c>
      <c r="C65" s="519"/>
    </row>
    <row r="66" spans="1:3" ht="114" customHeight="1" x14ac:dyDescent="0.15">
      <c r="A66" s="520" t="s">
        <v>379</v>
      </c>
      <c r="B66" s="525" t="str">
        <f>'Synthèse établissement'!C75</f>
        <v>Mettre en place des actions en faveur de la parité dans le recrutement et la promotion des personnels, dans les fonctions managériales et de gouvernance, dans les instances représentatives des personnels</v>
      </c>
      <c r="C66" s="442" t="s">
        <v>1235</v>
      </c>
    </row>
    <row r="67" spans="1:3" ht="179.25" customHeight="1" x14ac:dyDescent="0.15">
      <c r="A67" s="520" t="s">
        <v>387</v>
      </c>
      <c r="B67" s="525" t="str">
        <f>'Synthèse établissement'!C76</f>
        <v>Mettre en place des actions en faveur de la diversité dans le recrutement et la promotion des personnels</v>
      </c>
      <c r="C67" s="442" t="s">
        <v>1236</v>
      </c>
    </row>
    <row r="68" spans="1:3" ht="77.25" customHeight="1" x14ac:dyDescent="0.15">
      <c r="A68" s="514" t="s">
        <v>390</v>
      </c>
      <c r="B68" s="518" t="str">
        <f>'Synthèse établissement'!C77</f>
        <v>Favoriser et accompagner le développement des compétences, dont les compétences  DD&amp;RS,  dans l'évolution des métiers</v>
      </c>
      <c r="C68" s="515"/>
    </row>
    <row r="69" spans="1:3" ht="76.5" customHeight="1" x14ac:dyDescent="0.15">
      <c r="A69" s="520" t="s">
        <v>393</v>
      </c>
      <c r="B69" s="525" t="str">
        <f>'Synthèse établissement'!C78</f>
        <v xml:space="preserve">
Déployer une gestion prévisionnelle des emplois et des compétences DD&amp;RS dédiée aux personnels administratifs, des bibliothèques et techniques (fonctions support)</v>
      </c>
      <c r="C69" s="513"/>
    </row>
    <row r="70" spans="1:3" ht="75" customHeight="1" x14ac:dyDescent="0.15">
      <c r="A70" s="520" t="s">
        <v>400</v>
      </c>
      <c r="B70" s="525" t="str">
        <f>'Synthèse établissement'!C79</f>
        <v xml:space="preserve">Déployer une gestion prévisionnelle des emplois et des compétences DD&amp;RS des personnels dédiés à l'enseignement et/ou la recherche
</v>
      </c>
      <c r="C70" s="513"/>
    </row>
    <row r="71" spans="1:3" ht="79.5" customHeight="1" x14ac:dyDescent="0.15">
      <c r="A71" s="514" t="s">
        <v>409</v>
      </c>
      <c r="B71" s="518" t="str">
        <f>'Synthèse établissement'!C80</f>
        <v>Développer une politique de la qualité de vie dans l'établissement</v>
      </c>
      <c r="C71" s="508"/>
    </row>
    <row r="72" spans="1:3" ht="154.5" customHeight="1" x14ac:dyDescent="0.15">
      <c r="A72" s="520" t="s">
        <v>410</v>
      </c>
      <c r="B72" s="525" t="str">
        <f>'Synthèse établissement'!C81</f>
        <v>Mettre en place une politique  de prévention, de santé et de sécurité (personnels et/ou apprenant.e.s)</v>
      </c>
      <c r="C72" s="448" t="s">
        <v>1237</v>
      </c>
    </row>
    <row r="73" spans="1:3" ht="134.25" customHeight="1" x14ac:dyDescent="0.15">
      <c r="A73" s="520" t="s">
        <v>414</v>
      </c>
      <c r="B73" s="525" t="str">
        <f>'Synthèse établissement'!C82</f>
        <v>Mettre en place une politique de qualité de vie sur le(s) site(s) de l'établissement</v>
      </c>
      <c r="C73" s="503"/>
    </row>
    <row r="74" spans="1:3" ht="144.5" customHeight="1" x14ac:dyDescent="0.15">
      <c r="A74" s="520" t="s">
        <v>420</v>
      </c>
      <c r="B74" s="525" t="str">
        <f>'Synthèse établissement'!C83</f>
        <v>Mettre en place une politique de qualité de vie au travail</v>
      </c>
      <c r="C74" s="503" t="s">
        <v>1240</v>
      </c>
    </row>
    <row r="75" spans="1:3" ht="80.25" customHeight="1" x14ac:dyDescent="0.15">
      <c r="A75" s="518" t="str">
        <f>'Synthèse établissement'!B84</f>
        <v>5.4</v>
      </c>
      <c r="B75" s="518" t="str">
        <f>'Synthèse établissement'!C84</f>
        <v>Mettre en place une politique d'égalité des chances pour les apprenant.e.s</v>
      </c>
      <c r="C75" s="519"/>
    </row>
    <row r="76" spans="1:3" ht="84.75" customHeight="1" x14ac:dyDescent="0.15">
      <c r="A76" s="520" t="s">
        <v>1247</v>
      </c>
      <c r="B76" s="525" t="str">
        <f>'Synthèse établissement'!C85</f>
        <v>Préparer la venue de futurs apprenant.e.s quels que soient leurs profils</v>
      </c>
      <c r="C76" s="503"/>
    </row>
    <row r="77" spans="1:3" ht="94.5" customHeight="1" x14ac:dyDescent="0.15">
      <c r="A77" s="520" t="s">
        <v>434</v>
      </c>
      <c r="B77" s="525" t="str">
        <f>'Synthèse établissement'!C86</f>
        <v>Développer des conditions d'études/formations favorables à la réussite des apprenant.e.s en situation de handicap</v>
      </c>
      <c r="C77" s="448" t="s">
        <v>1239</v>
      </c>
    </row>
    <row r="78" spans="1:3" ht="63" customHeight="1" x14ac:dyDescent="0.15">
      <c r="A78" s="520" t="s">
        <v>437</v>
      </c>
      <c r="B78" s="525" t="str">
        <f>'Synthèse établissement'!C87</f>
        <v>Développer des conditions d'études/formations favorables à la réussite des apprenant.e.s internationa(les)ux</v>
      </c>
      <c r="C78" s="448"/>
    </row>
    <row r="79" spans="1:3" ht="60.5" customHeight="1" x14ac:dyDescent="0.15">
      <c r="A79" s="520" t="s">
        <v>443</v>
      </c>
      <c r="B79" s="525" t="str">
        <f>'Synthèse établissement'!C88</f>
        <v>Développer des conditions d'études/formations favorables à l'ouverture sociale des établissements et à la réussite des apprenant.e.s</v>
      </c>
      <c r="C79" s="448"/>
    </row>
    <row r="80" spans="1:3" ht="48" customHeight="1" x14ac:dyDescent="0.15">
      <c r="A80" s="520" t="s">
        <v>450</v>
      </c>
      <c r="B80" s="525" t="str">
        <f>'Synthèse établissement'!C89</f>
        <v>Favoriser l'insertion professionnelle des apprenant.e.s quels que soient leurs profils</v>
      </c>
      <c r="C80" s="448"/>
    </row>
  </sheetData>
  <mergeCells count="8">
    <mergeCell ref="A1:C1"/>
    <mergeCell ref="A2:A3"/>
    <mergeCell ref="B2:B3"/>
    <mergeCell ref="C2:C3"/>
    <mergeCell ref="A46:C46"/>
    <mergeCell ref="A4:C4"/>
    <mergeCell ref="A17:C17"/>
    <mergeCell ref="A30:C30"/>
  </mergeCells>
  <phoneticPr fontId="98"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Feuilles de calcul</vt:lpstr>
      </vt:variant>
      <vt:variant>
        <vt:i4>12</vt:i4>
      </vt:variant>
      <vt:variant>
        <vt:lpstr>Plages nommées</vt:lpstr>
      </vt:variant>
      <vt:variant>
        <vt:i4>2</vt:i4>
      </vt:variant>
    </vt:vector>
  </HeadingPairs>
  <TitlesOfParts>
    <vt:vector size="14" baseType="lpstr">
      <vt:lpstr>INTRODUCTION</vt:lpstr>
      <vt:lpstr>GUIDE D'UTILISATION</vt:lpstr>
      <vt:lpstr>Axe stratégie et gouvernance</vt:lpstr>
      <vt:lpstr>Axe enseignement et formation</vt:lpstr>
      <vt:lpstr>Axe recherche et innovation</vt:lpstr>
      <vt:lpstr>Axe environnement</vt:lpstr>
      <vt:lpstr>Axe politique sociale</vt:lpstr>
      <vt:lpstr>Synthèse établissement</vt:lpstr>
      <vt:lpstr>Indications réglementaires</vt:lpstr>
      <vt:lpstr>Glossaire</vt:lpstr>
      <vt:lpstr>Pratiques</vt:lpstr>
      <vt:lpstr>Infographie</vt:lpstr>
      <vt:lpstr>'Axe politique sociale'!Impression_des_titres</vt:lpstr>
      <vt:lpstr>'Axe politique sociale'!Zone_d_impression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Gérald Majou</dc:creator>
  <cp:lastModifiedBy>Geoffroy BELHENNICHE</cp:lastModifiedBy>
  <cp:lastPrinted>2021-12-16T13:43:02Z</cp:lastPrinted>
  <dcterms:created xsi:type="dcterms:W3CDTF">2020-10-15T14:25:11Z</dcterms:created>
  <dcterms:modified xsi:type="dcterms:W3CDTF">2021-12-16T15:05:11Z</dcterms:modified>
</cp:coreProperties>
</file>